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สมุดงานนี้" defaultThemeVersion="124226"/>
  <bookViews>
    <workbookView xWindow="240" yWindow="315" windowWidth="20835" windowHeight="9765"/>
  </bookViews>
  <sheets>
    <sheet name="ก.ค.68" sheetId="1" r:id="rId1"/>
  </sheets>
  <definedNames>
    <definedName name="_xlnm.Print_Titles" localSheetId="0">ก.ค.68!$20:$24</definedName>
  </definedNames>
  <calcPr calcId="144525"/>
</workbook>
</file>

<file path=xl/calcChain.xml><?xml version="1.0" encoding="utf-8"?>
<calcChain xmlns="http://schemas.openxmlformats.org/spreadsheetml/2006/main">
  <c r="C61" i="1" l="1"/>
  <c r="D12" i="1"/>
  <c r="C12" i="1"/>
</calcChain>
</file>

<file path=xl/sharedStrings.xml><?xml version="1.0" encoding="utf-8"?>
<sst xmlns="http://schemas.openxmlformats.org/spreadsheetml/2006/main" count="259" uniqueCount="165">
  <si>
    <t>รายงานสรุปผลการจัดซื้อจัดจ้างของเทศบาลตำบลหนองแฝก</t>
  </si>
  <si>
    <t>เดือนกรกฎาคม พ.ศ. 2568 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</si>
  <si>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</si>
  <si>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</si>
  <si>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</si>
  <si>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</si>
  <si>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</si>
  <si>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ไม่มีการจัดซื้อจัดจ้าง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</si>
  <si>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</si>
  <si>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</si>
  <si>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</si>
  <si>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</si>
  <si>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</si>
  <si>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</si>
  <si>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ไม่มี</t>
  </si>
  <si>
    <t>ข้อเสนอแนะ</t>
  </si>
  <si>
    <t>แบบ สขร. 1</t>
  </si>
  <si>
    <t>แบบสรุปผลการดำเนินการจัดซื้อจัดจ้างในรอบเดือน กรกฎาคม 2568</t>
  </si>
  <si>
    <t>เทศบาลตำบลหนองแฝก</t>
  </si>
  <si>
    <t>วันที่ 31 กรกฎาคม 2568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</si>
  <si>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</si>
  <si>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</si>
  <si>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</si>
  <si>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</si>
  <si>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</si>
  <si>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</si>
  <si>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</si>
  <si>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</si>
  <si>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</si>
  <si>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</si>
  <si>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</si>
  <si>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</si>
  <si>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</si>
  <si>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</si>
  <si>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</si>
  <si>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ซื้อธงตราสัญลักษณ์ วปร. และ ธงชาติไทย</t>
  </si>
  <si>
    <t>บูรพางานพิมพ์ ราคาที่เสนอ 2,445.00 บาท</t>
  </si>
  <si>
    <t>บูรพางานพิมพ์ ราคาที่จัดซื้อ2,445.00 บาท</t>
  </si>
  <si>
    <t>เสนอราคาต่ำสุด</t>
  </si>
  <si>
    <t>ใบสั่งซื้อเลขที่ 94/2568 ลงวันที่ 2 กรกฎาคม 2568</t>
  </si>
  <si>
    <t>ซื้อกระดาษถ่ายเอกสาร เอ4 ขนาด 80 แกรม จำนวน 6 กล่อง (กองคลัง)</t>
  </si>
  <si>
    <t>บริษัท เคเค ก๊อปปี้ บิสซิเนส จำกัด ราคาที่เสนอ 3,780.00 บาท</t>
  </si>
  <si>
    <t>บริษัท เคเค ก๊อปปี้ บิสซิเนส จำกัด ราคาที่จัดซื้อ 3,780.00 บาท</t>
  </si>
  <si>
    <t>ใบสั่งซื้อเลขที่ 95/2568 ลงวันที่ 7 กรกฎาคม 2568</t>
  </si>
  <si>
    <t>ซื้อกระดาษถ่ายเอกสาร เอ4 ขนาด 80 แกรม จำนวน 6 กล่อง (กองการศึกษา)</t>
  </si>
  <si>
    <t>บริษัท เคเค ก๊อปปี้ บิสซิเนส จำกัด ราคาที่เสนอ 4,4100.00 บาท</t>
  </si>
  <si>
    <t>บริษัท เคเค ก๊อปปี้ บิสซิเนส จำกัด ราคาที่จัดซื้อ 4,410.00 บาท</t>
  </si>
  <si>
    <t>ใบสั่งซื้อเลขที่ 96/2568 ลงวันที่ 7 กรกฎาคม 2568</t>
  </si>
  <si>
    <t>ซื้อวัสดุไฟฟ้าและวิทยุ จำนวน 3 รายการ</t>
  </si>
  <si>
    <t>เอส.อี.อิเลคทริค ราคาที่เสนอ 40,890.00 บาท</t>
  </si>
  <si>
    <t>เอส.อี.อิเลคทริค ราคาที่จัดซื้อ 40,890.00 บาท</t>
  </si>
  <si>
    <t>ใบสั่งซื้อเลขที่ 97/2568 ลงวันที่ 23 กรกฎาคม 2568</t>
  </si>
  <si>
    <t>ซื้อธงตราสัญลักษณ์ สมเด็จพระนางเจ้าสิริกิติ์พระบรมราชินีนาถ พระบรมราชชนนีพันปีหลวง ขนาด 0.80 * 1.20 เมตร จำนวน 30 ผืน</t>
  </si>
  <si>
    <t>บูรพางานพิมพ์ ราคาที่เสนอ 1,950.00 บาท</t>
  </si>
  <si>
    <t>บูรพางานพิมพ์ ราคาที่จัดซื้อ1,950.00 บาท</t>
  </si>
  <si>
    <t>ใบสั่งซื้อเลขที่ 98/2568 ลงวันที่ 23 กรกฎาคม 2568</t>
  </si>
  <si>
    <t>จัดซื้อหนังสือพิมพ์และนิตยสาร ประจำเดือนสิงหาคม2568  (กองการศึกษา)</t>
  </si>
  <si>
    <t>นายอนันต์  อินทร์เฟือง ราคาที่เสนอ 5,270.00 บาท</t>
  </si>
  <si>
    <t>นายอนันต์  อินทร์เฟือง ราคาที่ซื้อ 5,270.00 บาท</t>
  </si>
  <si>
    <t>ใบสั่งซื้อเลขที่ 99/2568 ลงวันที่ 31 กรกฎาคม 2568</t>
  </si>
  <si>
    <t>จัดซื้ออาหารเสริม (นม) สำหรับนักเรียนศูนย์พัฒนาเด็กเล็ก ตำบลหนองแฝก เดือนสิงหาคม 2568</t>
  </si>
  <si>
    <t>องค์การส่งเสริมกิจการโคนม แห่งประเทศไทย ราคาที่เสนอ 5,497.80 บาท</t>
  </si>
  <si>
    <t>องค์การส่งเสริมกิจการโคนม แห่งประเทศไทย ราคาที่ซื้อ 5,497.80 บาท</t>
  </si>
  <si>
    <t>ใบสั่งซื้อเลขที่ 100/2567 ลงวันที่31 กรกฎาคม 2568</t>
  </si>
  <si>
    <t>จ้างเหมารถตู้ปรับอากาศ จำนวน 11 คัน ตามโครงการสานสัมพันธ์ผู้สูงอายุ</t>
  </si>
  <si>
    <t>เฉพาะเจาะจง</t>
  </si>
  <si>
    <t>นายชัยวัฒน์ แสงรัตน์ ราคาที่เสนอ 27,500.00  บาท</t>
  </si>
  <si>
    <t>นายชัยวัฒน์ แสงรัตน์ ราคาที่จ้าง 27,500.00  บาท</t>
  </si>
  <si>
    <t>ใบสั่งจ้างเลขที่ 92/2568 ลงวันที่ 1 กรกฎาคม 2568</t>
  </si>
  <si>
    <t>จ้างเหมาทำป้ายไวนิลพระบรมฉายาลักษณ์</t>
  </si>
  <si>
    <t>บูรพางานพิมพ์ วราคาที่เสนอ 17,250.00 บาท</t>
  </si>
  <si>
    <t>บูรพางานพิมพ์  ราคาที่จ้าง 17,250.00 บาท</t>
  </si>
  <si>
    <t>ใบสั่งจ้างเลขที่ 93/2568 ลงวันที่ 1 กรกฎาคม 2568</t>
  </si>
  <si>
    <t>จ้างเหมาซ่อม รถยนต์ส่วนกลาง หมายเลขทะเบียน ยม 1643 เชียงใหม่</t>
  </si>
  <si>
    <t>นายศุภฤกษ์ จันติมา ราคาที่เสนอ 7,670.00 บาท</t>
  </si>
  <si>
    <t>บริษัท โตโยต้า เชียงใหม่ จำกัดราคาที่จัดจ้าง 7,670.00 บาท</t>
  </si>
  <si>
    <t>ใบสั่งจ้าง เลขที่ 94/2568 ลงวันที่ 2 กรกฎาคม 2568</t>
  </si>
  <si>
    <t>จัดจ้างเหมาจัดเตรียมและตกแต่งสถานที่ โครงการส่งเนริมกิจกรรมทางพระพุทธศาสนา ประจำปี 2568</t>
  </si>
  <si>
    <t>นายประเสริฐพงษ์ เงาผ่อง ราคาที่เสนอ 13,000.00 บาท</t>
  </si>
  <si>
    <t>นายประเสริฐพงษ์ เงาผ่อง ราคาที่จัดจ้าง 13,000.00 บาท</t>
  </si>
  <si>
    <t>ใบสั่งจ้าง เลขที่ 95/2568 ลงวันที่ 2 กรกฎาคม 2568</t>
  </si>
  <si>
    <t>จ้างเหมาซ่อมแซมรถจักรยานยนต์ หมายเลขทะเบียน คฉข 680 เชียงใหม่</t>
  </si>
  <si>
    <t>นายสายันต์ เฟื่องขจรจินดา ราคาที่เสนอ 830.00 บาท</t>
  </si>
  <si>
    <t>นายสายันต์ เฟื่องขจรจินดา ราคาที่จ้าง 830.00 บาท</t>
  </si>
  <si>
    <t>ใบสั่งจ้างเลขที่ 96/2568 ลงวันที่ 3 กรกฎาคม 2568</t>
  </si>
  <si>
    <t>จ้างเหมาบริการรถรับ และส่ง กลุ่มมวลชนบ้านหนองสี่แจ่ง ตามโครงการสนับสนุนการดำเนินกิจกรรมพัฒนาคุณภาพชีวิตตามหลักพระพุทธศาสนา ปี 2568</t>
  </si>
  <si>
    <t>นายฐกฤตภัทร พวงรังสาท ราคาที่เสนอ 15,000.00 บาท</t>
  </si>
  <si>
    <t>นายฐกฤตภัทร พวงรังสาทราคาที่จ้าง 15,000.00 บาท</t>
  </si>
  <si>
    <t>ใบสั่งจ้างเลขที่ 97/2568 ลงวันที่ 4 กรกฎาคม 2568</t>
  </si>
  <si>
    <t>นายจรัส พลหาญ ราคาที่เสนอ 15,000.00 บาท</t>
  </si>
  <si>
    <t>นายจรัส พลหาญ ราคาที่จ้าง 15,000.00 บาท</t>
  </si>
  <si>
    <t>ใบสั่งจ้างเลขที่ 98/2568 ลงวันที่ 4 กรกฎาคม 2568</t>
  </si>
  <si>
    <t>นางผ่องพรรณ งามโปร่ง ราคาที่เสนอ 15,000.00 บาท</t>
  </si>
  <si>
    <t>นางผ่องพรรณ งามโปร่ง ราคาที่จ้าง 15,000.00 บาท</t>
  </si>
  <si>
    <t>ใบสั่งจ้างเลขที่ 99/2568 ลงวันที่ 4 กรกฎาคม 2568</t>
  </si>
  <si>
    <t>นายนายรังสรรค์ ฟองเลา ราคาที่เสนอ 15,000.00 บาท</t>
  </si>
  <si>
    <t>นายนายรังสรรค์ ฟองเลา ราคาที่จ้าง 15,000.00 บาท</t>
  </si>
  <si>
    <t>ใบสั่งจ้างเลขที่ 100/2568 ลงวันที่ 4 กรกฎาคม 2568</t>
  </si>
  <si>
    <t>จ้างเหมารถตูปรับอากาศ จำนวน 3 คัน โครงการพัฒนาบุคลากร</t>
  </si>
  <si>
    <t>นายชัยวัฒน์ แสงรัตน์ ราคาที่เสนอ 18,000.00 บาท</t>
  </si>
  <si>
    <t>นายชัยวัฒน์ แสงรัตน์ ราคาที่จัดจ้าง 18,000.00 บาท</t>
  </si>
  <si>
    <t>ใบสั่งจ้างเลขที่ 101/2568 ลงวันที่ 7 กรกฎาคม 2568</t>
  </si>
  <si>
    <t>จ้างเหมารถตูปรับอากาศ ตามโครงการพัฒนาศักยภาพกรรมการบริหารจัดการน้ำอย่างเป็นระบบระดับองค์กรปกครองส่วนท้องถิ่นของเทศบาลตำบลหนองแฝก</t>
  </si>
  <si>
    <t>นายชัยวัฒน์ แสงรัตน์ ราคาที่เสนอ 9,600.00 บาท</t>
  </si>
  <si>
    <t>นายชัยวัฒน์ แสงรัตน์ ราคาที่จัดจ้าง 9,600.00  บาท</t>
  </si>
  <si>
    <t>ใบสั่งจ้างเลขที่ 102/2568 ลงวันที่ 7 กรกฎาคม 2568</t>
  </si>
  <si>
    <t>จ้างเหมาทำป้ายไวนิลพระบรมฉายาลักษณ์ จำนวน 2 รายการ</t>
  </si>
  <si>
    <t>บูรพางานพิมพ์ ราคาที่เสนอ 16,050.00 บาท</t>
  </si>
  <si>
    <t>บูรพางานพิมพ์ ราคาที่จ้าง16,050.00 บาท</t>
  </si>
  <si>
    <t>ใบสั่งจ้างเลขที่ 103/2568 ลงวันที่ 18 กรกฎาคม 2568</t>
  </si>
  <si>
    <t>จ้างเหมาบริการซ่อมแซมระบบเสียงตามสาย หมู่ที่ 1,4,5,6,7,8 และ 9 ตำบลหนองแฝก</t>
  </si>
  <si>
    <t>ห้างหุ้นส่วนจำกัด อินโนเวชั่น ไดนามิกส์ เทคนิค ราคาที่เสนอ 52,000.00 บาท</t>
  </si>
  <si>
    <t>ห้างหุ้นส่วนจำกัด อินโนเวชั่น ไดนามิกส์ เทคนิค ราคาที่จ้าง 52,000.00 บาท</t>
  </si>
  <si>
    <t>ใบสั่งจ้างเลขที่ 104/2568 ลงวันที่ 21 กรกฎาคม 2568</t>
  </si>
  <si>
    <t>จ้างเหมาซ่อมแซมรถจักรยานยนต์ หมายเลขทะเบียน งตท 886 เชียงใหม่</t>
  </si>
  <si>
    <t>นายสายันต์ เฟื่องขจรจินดา ราคาที่เสนอ 560.00 บาท</t>
  </si>
  <si>
    <t>นายสายันต์ เฟื่องขจรจินดา ราคาที่จ้าง 560.00 บาท</t>
  </si>
  <si>
    <t>ใบสั่งจ้างเลขที่ 105/2568 ลงวันที่22 กรกฎาคม 2568</t>
  </si>
  <si>
    <t>จ้างเหมาซ่อมแซมรถจักรยานยนต์ หมายเลขทะเบียน1 กธ 9571 เชียงใหม่</t>
  </si>
  <si>
    <t>นายสายันต์ เฟื่องขจรจินดา ราคาที่เสนอ 930.00 บาท</t>
  </si>
  <si>
    <t>นายสายันต์ เฟื่องขจรจินดา ราคาที่จ้าง 930.00 บาท</t>
  </si>
  <si>
    <t>ใบสั่งจ้างเลขที่ 106/2568 ลงวันที่22 กรกฎาคม 2568</t>
  </si>
  <si>
    <t>จ้างเหมาซ่อมแซมรถจักรยานยนต์ หมายเลขทะเบียน1 จนก 648 เชียงใหม่</t>
  </si>
  <si>
    <t>นายสายันต์ เฟื่องขจรจินดา ราคาที่เสนอ 510.00 บาท</t>
  </si>
  <si>
    <t>นายสายันต์ เฟื่องขจรจินดา ราคาที่จ้าง 510.00 บาท</t>
  </si>
  <si>
    <t>ใบสั่งจ้างเลขที่ 107/2568 ลงวันที่23 กรกฎาคม 2568</t>
  </si>
  <si>
    <t>จ้างเหมาซ่อมฝ้าเพดาน</t>
  </si>
  <si>
    <t>นายสัมฤทธิ์ ธรรมปัญญา  ราคาที่เสนอ 9,000.00 บาท</t>
  </si>
  <si>
    <t>นายสัมฤทธิ์ ธรรมปัญญาราคาที่จ้าง 9,000.00 บาท</t>
  </si>
  <si>
    <t>ใบสั่งจ้างเลขที่ 108/2568 ลงวันที่ 30 กรกฎาคม 2568</t>
  </si>
  <si>
    <t>จ้างเหมาจัดการดูแลความสะอาดฯ สุสานบ้านหนองป่าแสะ</t>
  </si>
  <si>
    <t>นายคำปัน จุมปา ราคาที่เสนอ 700.00 บาท</t>
  </si>
  <si>
    <t>นายคำปัน จุมปา ราคาที่จ้าง 700.00 บาท</t>
  </si>
  <si>
    <t>ไม่เกินวงเงินงบประมาณ</t>
  </si>
  <si>
    <t>บันทึกตกลงจ้างเลขที่ ' 98/2568 ลงวันที่ 1  กรกฎาคม 2568</t>
  </si>
  <si>
    <t>จ้างเหมาจัดการดูแลความสะอาดฯ สุสานล้องสามปัน</t>
  </si>
  <si>
    <t>นายประเวศ  แสงหมอก ราคาที่เสนอ 700.00 บาท</t>
  </si>
  <si>
    <t>นายประเวศ  แสงหมอก  ราคาที่จ้าง 700.00 บาท</t>
  </si>
  <si>
    <t>บันทึกตกลงจ้างเลขที่ ' 99/2568 ลงวันที่ 14 กรกฎาคม 2568</t>
  </si>
  <si>
    <t>จ้างเหมาจัดการดูแลความสะอาดฯ สุสานกู่แดง</t>
  </si>
  <si>
    <t>นายสม  วงค์คำ ราคาที่เสนอ 700.00 บาท</t>
  </si>
  <si>
    <t>นายสม  วงค์คำ ราคาที่จ้าง 700.00 บาท</t>
  </si>
  <si>
    <t>บันทึกตกลงจ้างเลขที่ 100/2568 ลงวันที่ 14 กรกฎาคม 2568</t>
  </si>
  <si>
    <t>บันทึกตกลงจ้างเลขที่ 101/2568 ลงวันที่ 14 กรกฎาคม 2568</t>
  </si>
  <si>
    <t>บันทึกตกลงจ้างเลขที่ 102/2568 ลงวันที่ 18 กรกฎาคม 2568</t>
  </si>
  <si>
    <t>บันทึกตกลงจ้างเลขที่ ' 103/2568 ลงวันที่ 21 กรกฎาคม 2568</t>
  </si>
  <si>
    <t>บันทึกตกลงจ้างเลขที่ ' 104/2568 ลงวันที่ 29 กรกฎาคม 2568</t>
  </si>
  <si>
    <t>จ้างเหมาปฏิบัติงานทั่วไป กองการศึกษา ประจำเดือน ส.ค. 2568</t>
  </si>
  <si>
    <t>นายสุรศักดิ์ ศรีสุวรรณ ราคาที่เสนอ 9,000.00 บาท</t>
  </si>
  <si>
    <t>นายสุรศักดิ์ ศรีสุวรรณ ราคาที่จ้าง 9,000.00 บาท</t>
  </si>
  <si>
    <t>บันทึกตกลงจ้างเลขที่ 105/2568 ลงวันที่ 31 กรกฎาคม 2568</t>
  </si>
  <si>
    <t>น.ส.อัมพวัน  พรหมมา ราคาที่เสนอ 9,000.00 บาท</t>
  </si>
  <si>
    <t>น.ส.อัมพวัน  พรหมมา  ราคาที่จ้าง 9,000.00 บาท</t>
  </si>
  <si>
    <t>บันทึกตกลงจ้างเลขที่ 106/2568 ลงวันที่ 31 กรกฎาคม 2568</t>
  </si>
  <si>
    <t>น.ส.กัลยาณี สังวัตถุ ราคาที่เสนอ 9,000.00 บาท</t>
  </si>
  <si>
    <t>น.ส.กัลยาณี สังวัตถุ  ราคาที่จ้าง 9,000.00 บาท</t>
  </si>
  <si>
    <t>บันทึกตกลงจ้างเลขที่ 107/2568 ลงวันที่ 31 กรกฎาคม 2568</t>
  </si>
  <si>
    <t>โครงการก่อสร้างรางระบายน้ำคอนกรีตเสริมเหล็ก พร้อมฝาปิดคอนกรีตเสริมเหล็ก บริเวณบ้านนายเจริญ เงาเงิน ถึงบริเวณบ้านนายสิงห์ทอง แก่นใจ หมู่ที่ 1 บ้านหนองสี่แจ่ง</t>
  </si>
  <si>
    <t>นายปฏิภาณ สุรินต๊ะ ราคาที่เสนอ 130,000.00 บาท</t>
  </si>
  <si>
    <t>นายปฏิภาณ สุรินต๊ะ ราคาที่จัดจ้าง 130,000.00 บาท</t>
  </si>
  <si>
    <t>สัญญาจ้างก่อสร้างเลขที่ 15/2568 ลงวันที่ 4 กรกฎาคม 2568</t>
  </si>
  <si>
    <t>โครงการก่อสร้างรางระบายน้ำคอนกรีตเสริมเหล็ก ซอย 1 บริเวณบ้านนายสุพจน์ ทรวงคำ ถึงบ้านนายจรัล เงาผ่อง หมู่ที่ 1 บ้านหนองสี่แจ่ง</t>
  </si>
  <si>
    <t>นายประดิษฐ  ชัยทองคำ ราคาที่เสนอ 235,000.00 บาท</t>
  </si>
  <si>
    <t>นายปฏิภาณ สุรินต๊ะ ราคาที่จัดจ้าง 235,000.00 บาท</t>
  </si>
  <si>
    <t>สัญญาจ้างก่อสร้างเลขที่ 16/2568 ลงวันที่ 4 กรกฎาคม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</si>
</sst>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Arial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5"/>
      <name val="TH SarabunIT๙"/>
      <family val="2"/>
    </font>
    <font>
      <sz val="16"/>
      <color rgb="FF111827"/>
      <name val="TH SarabunIT๙"/>
      <family val="2"/>
    </font>
    <font>
      <sz val="16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" fillId="0" borderId="0"/>
  </cellStyleXfs>
  <cellXfs count="78">
    <xf numFmtId="0" fontId="0" fillId="0" borderId="0" xfId="0"/>
    <xf numFmtId="0" fontId="3" fillId="0" borderId="0" xfId="0" applyFont="1"/>
    <xf numFmtId="43" fontId="3" fillId="0" borderId="0" xfId="1" applyFont="1"/>
    <xf numFmtId="0" fontId="4" fillId="0" borderId="0" xfId="0" applyFont="1" applyAlignment="1">
      <alignment horizontal="center"/>
    </xf>
    <xf numFmtId="0" fontId="4" fillId="0" borderId="0" xfId="0" applyFont="1"/>
    <xf numFmtId="43" fontId="5" fillId="0" borderId="0" xfId="1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187" fontId="5" fillId="0" borderId="1" xfId="1" applyNumberFormat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187" fontId="4" fillId="0" borderId="1" xfId="1" applyNumberFormat="1" applyFont="1" applyBorder="1"/>
    <xf numFmtId="43" fontId="4" fillId="0" borderId="1" xfId="1" applyFont="1" applyBorder="1" applyAlignment="1">
      <alignment horizontal="center"/>
    </xf>
    <xf numFmtId="43" fontId="5" fillId="0" borderId="0" xfId="0" applyNumberFormat="1" applyFont="1"/>
    <xf numFmtId="0" fontId="4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4" fontId="7" fillId="0" borderId="0" xfId="0" applyNumberFormat="1" applyFont="1" applyBorder="1" applyAlignment="1">
      <alignment horizontal="center" vertical="top"/>
    </xf>
    <xf numFmtId="4" fontId="7" fillId="0" borderId="0" xfId="0" applyNumberFormat="1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8" fillId="0" borderId="0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4" fontId="8" fillId="0" borderId="4" xfId="0" applyNumberFormat="1" applyFont="1" applyBorder="1" applyAlignment="1">
      <alignment horizontal="center" vertical="top"/>
    </xf>
    <xf numFmtId="4" fontId="8" fillId="0" borderId="2" xfId="0" applyNumberFormat="1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4" fontId="8" fillId="0" borderId="5" xfId="0" applyNumberFormat="1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horizontal="left" vertical="top" wrapText="1"/>
    </xf>
    <xf numFmtId="43" fontId="7" fillId="0" borderId="5" xfId="1" applyFont="1" applyBorder="1" applyAlignment="1">
      <alignment horizontal="center" vertical="top"/>
    </xf>
    <xf numFmtId="4" fontId="7" fillId="0" borderId="5" xfId="0" applyNumberFormat="1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/>
    </xf>
    <xf numFmtId="0" fontId="7" fillId="0" borderId="1" xfId="0" applyFont="1" applyBorder="1" applyAlignment="1">
      <alignment vertical="top" wrapText="1"/>
    </xf>
    <xf numFmtId="4" fontId="7" fillId="0" borderId="5" xfId="0" applyNumberFormat="1" applyFont="1" applyBorder="1" applyAlignment="1">
      <alignment horizontal="right" vertical="top"/>
    </xf>
    <xf numFmtId="0" fontId="9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0" fontId="7" fillId="2" borderId="5" xfId="0" applyNumberFormat="1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top"/>
    </xf>
    <xf numFmtId="43" fontId="7" fillId="0" borderId="1" xfId="1" applyFont="1" applyFill="1" applyBorder="1" applyAlignment="1">
      <alignment vertical="top"/>
    </xf>
    <xf numFmtId="0" fontId="7" fillId="0" borderId="1" xfId="0" applyNumberFormat="1" applyFont="1" applyFill="1" applyBorder="1" applyAlignment="1">
      <alignment vertical="top" wrapText="1"/>
    </xf>
    <xf numFmtId="43" fontId="7" fillId="0" borderId="5" xfId="1" applyFont="1" applyBorder="1" applyAlignment="1">
      <alignment horizontal="left" vertical="top"/>
    </xf>
    <xf numFmtId="0" fontId="7" fillId="0" borderId="1" xfId="2" applyFont="1" applyBorder="1" applyAlignment="1">
      <alignment horizontal="center" vertical="top"/>
    </xf>
    <xf numFmtId="0" fontId="10" fillId="0" borderId="1" xfId="0" applyFont="1" applyBorder="1" applyAlignment="1">
      <alignment horizontal="left" wrapText="1"/>
    </xf>
    <xf numFmtId="0" fontId="7" fillId="0" borderId="1" xfId="2" applyFont="1" applyBorder="1" applyAlignment="1">
      <alignment horizontal="left" vertical="top"/>
    </xf>
    <xf numFmtId="0" fontId="7" fillId="0" borderId="5" xfId="2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7" fillId="0" borderId="5" xfId="2" applyFont="1" applyBorder="1" applyAlignment="1">
      <alignment vertical="top" wrapText="1"/>
    </xf>
    <xf numFmtId="43" fontId="7" fillId="0" borderId="5" xfId="3" applyFont="1" applyBorder="1" applyAlignment="1">
      <alignment vertical="top"/>
    </xf>
    <xf numFmtId="0" fontId="7" fillId="0" borderId="5" xfId="2" applyFont="1" applyBorder="1" applyAlignment="1">
      <alignment horizontal="center" vertical="top"/>
    </xf>
    <xf numFmtId="4" fontId="7" fillId="0" borderId="5" xfId="2" applyNumberFormat="1" applyFont="1" applyBorder="1" applyAlignment="1">
      <alignment horizontal="left" vertical="top" wrapText="1"/>
    </xf>
    <xf numFmtId="0" fontId="7" fillId="0" borderId="5" xfId="2" applyFont="1" applyBorder="1" applyAlignment="1">
      <alignment horizontal="left" vertical="top"/>
    </xf>
    <xf numFmtId="0" fontId="7" fillId="0" borderId="0" xfId="2" applyFont="1"/>
    <xf numFmtId="0" fontId="10" fillId="0" borderId="6" xfId="0" applyFont="1" applyBorder="1" applyAlignment="1">
      <alignment horizontal="left" vertical="top" wrapText="1"/>
    </xf>
    <xf numFmtId="43" fontId="7" fillId="0" borderId="5" xfId="1" applyFont="1" applyBorder="1" applyAlignment="1">
      <alignment horizontal="left" vertical="top" wrapText="1"/>
    </xf>
    <xf numFmtId="0" fontId="7" fillId="0" borderId="1" xfId="2" applyFont="1" applyBorder="1" applyAlignment="1">
      <alignment horizontal="center" vertical="top" wrapText="1"/>
    </xf>
    <xf numFmtId="0" fontId="11" fillId="0" borderId="1" xfId="0" applyFont="1" applyBorder="1" applyAlignment="1">
      <alignment wrapText="1"/>
    </xf>
    <xf numFmtId="0" fontId="7" fillId="0" borderId="1" xfId="2" applyFont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0" fontId="7" fillId="0" borderId="1" xfId="2" applyFont="1" applyBorder="1" applyAlignment="1">
      <alignment vertical="top" wrapText="1"/>
    </xf>
    <xf numFmtId="43" fontId="7" fillId="0" borderId="1" xfId="3" applyFont="1" applyBorder="1" applyAlignment="1">
      <alignment horizontal="center" vertical="top"/>
    </xf>
    <xf numFmtId="0" fontId="7" fillId="2" borderId="1" xfId="2" applyNumberFormat="1" applyFont="1" applyFill="1" applyBorder="1" applyAlignment="1">
      <alignment vertical="top" wrapText="1"/>
    </xf>
    <xf numFmtId="0" fontId="7" fillId="0" borderId="0" xfId="0" applyFont="1" applyAlignment="1">
      <alignment horizontal="center" vertical="top"/>
    </xf>
    <xf numFmtId="43" fontId="7" fillId="0" borderId="0" xfId="0" applyNumberFormat="1" applyFont="1" applyAlignment="1">
      <alignment vertical="top"/>
    </xf>
    <xf numFmtId="4" fontId="7" fillId="0" borderId="0" xfId="0" applyNumberFormat="1" applyFont="1" applyAlignment="1">
      <alignment horizontal="center" vertical="top"/>
    </xf>
    <xf numFmtId="4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</cellXfs>
  <cellStyles count="8">
    <cellStyle name="Comma" xfId="1" builtinId="3"/>
    <cellStyle name="Comma 2" xfId="4"/>
    <cellStyle name="Comma 2 2" xfId="3"/>
    <cellStyle name="Comma 3" xfId="5"/>
    <cellStyle name="Normal" xfId="0" builtinId="0"/>
    <cellStyle name="Normal 2" xfId="2"/>
    <cellStyle name="Normal 3" xfId="6"/>
    <cellStyle name="Normal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12"/>
    <pageSetUpPr fitToPage="1"/>
  </sheetPr>
  <dimension ref="A1:I61"/>
  <sheetViews>
    <sheetView tabSelected="1" zoomScaleNormal="100" zoomScaleSheetLayoutView="100" workbookViewId="0">
      <selection sqref="A1:XFD60"/>
    </sheetView>
  </sheetViews>
  <sheetFormatPr defaultColWidth="23.7109375" defaultRowHeight="20.25" x14ac:dyDescent="0.2"/>
  <cols>
    <col min="1" max="1" width="8" style="73" customWidth="1"/>
    <col min="2" max="2" width="42.7109375" style="29" customWidth="1"/>
    <col min="3" max="3" width="17.7109375" style="29" customWidth="1"/>
    <col min="4" max="4" width="17.140625" style="75" customWidth="1"/>
    <col min="5" max="5" width="14.85546875" style="73" customWidth="1"/>
    <col min="6" max="6" width="31.28515625" style="75" customWidth="1"/>
    <col min="7" max="7" width="28.140625" style="76" customWidth="1"/>
    <col min="8" max="8" width="20.28515625" style="77" customWidth="1"/>
    <col min="9" max="9" width="29.7109375" style="29" customWidth="1"/>
    <col min="10" max="16384" width="23.7109375" style="29"/>
  </cols>
  <sheetData>
    <row r="1" spans="1:9" s="1" customFormat="1" x14ac:dyDescent="0.3">
      <c r="C1" s="2"/>
      <c r="D1" s="2"/>
    </row>
    <row r="2" spans="1:9" s="1" customFormat="1" ht="21" customHeight="1" x14ac:dyDescent="0.3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9" s="1" customFormat="1" ht="21" customHeight="1" x14ac:dyDescent="0.3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9" s="1" customFormat="1" ht="21" customHeight="1" x14ac:dyDescent="0.3">
      <c r="A4" s="4" t="s">
        <v>2</v>
      </c>
      <c r="B4" s="4"/>
      <c r="C4" s="5"/>
      <c r="D4" s="5"/>
      <c r="E4" s="6"/>
      <c r="F4" s="6"/>
      <c r="G4" s="6"/>
      <c r="H4" s="6"/>
      <c r="I4" s="6"/>
    </row>
    <row r="5" spans="1:9" customFormat="1" ht="21" customHeight="1" x14ac:dyDescent="0.3">
      <c r="A5" s="6"/>
      <c r="B5" s="6"/>
      <c r="C5" s="5"/>
      <c r="D5" s="5"/>
      <c r="E5" s="6"/>
      <c r="F5" s="6"/>
      <c r="G5" s="6"/>
      <c r="H5" s="6"/>
      <c r="I5" s="6"/>
    </row>
    <row r="6" spans="1:9" customFormat="1" ht="21" customHeight="1" x14ac:dyDescent="0.3">
      <c r="A6" s="6"/>
      <c r="B6" s="7" t="s">
        <v>3</v>
      </c>
      <c r="C6" s="8" t="s">
        <v>4</v>
      </c>
      <c r="D6" s="9" t="s">
        <v>5</v>
      </c>
      <c r="E6" s="9"/>
      <c r="F6" s="6"/>
      <c r="G6" s="6"/>
      <c r="H6" s="6"/>
      <c r="I6" s="6"/>
    </row>
    <row r="7" spans="1:9" customFormat="1" ht="21" customHeight="1" x14ac:dyDescent="0.3">
      <c r="A7" s="6"/>
      <c r="B7" s="10" t="s">
        <v>6</v>
      </c>
      <c r="C7" s="11" t="s">
        <v>7</v>
      </c>
      <c r="D7" s="12" t="s">
        <v>7</v>
      </c>
      <c r="E7" s="12"/>
      <c r="F7" s="6"/>
      <c r="G7" s="6"/>
      <c r="H7" s="6"/>
      <c r="I7" s="6"/>
    </row>
    <row r="8" spans="1:9" customFormat="1" ht="21" customHeight="1" x14ac:dyDescent="0.3">
      <c r="A8" s="6"/>
      <c r="B8" s="10" t="s">
        <v>8</v>
      </c>
      <c r="C8" s="11" t="s">
        <v>7</v>
      </c>
      <c r="D8" s="12" t="s">
        <v>7</v>
      </c>
      <c r="E8" s="12"/>
      <c r="F8" s="6"/>
      <c r="G8" s="6"/>
      <c r="H8" s="6"/>
      <c r="I8" s="6"/>
    </row>
    <row r="9" spans="1:9" customFormat="1" ht="21" customHeight="1" x14ac:dyDescent="0.3">
      <c r="A9" s="6"/>
      <c r="B9" s="10" t="s">
        <v>9</v>
      </c>
      <c r="C9" s="11">
        <v>36</v>
      </c>
      <c r="D9" s="13">
        <v>694042.8</v>
      </c>
      <c r="E9" s="13"/>
      <c r="F9" s="6"/>
      <c r="G9" s="6"/>
      <c r="H9" s="6"/>
      <c r="I9" s="6"/>
    </row>
    <row r="10" spans="1:9" customFormat="1" ht="21" customHeight="1" x14ac:dyDescent="0.3">
      <c r="A10" s="6"/>
      <c r="B10" s="10" t="s">
        <v>10</v>
      </c>
      <c r="C10" s="11" t="s">
        <v>7</v>
      </c>
      <c r="D10" s="13" t="s">
        <v>7</v>
      </c>
      <c r="E10" s="13"/>
      <c r="F10" s="6"/>
      <c r="G10" s="6"/>
      <c r="H10" s="6"/>
      <c r="I10" s="6"/>
    </row>
    <row r="11" spans="1:9" customFormat="1" ht="21" customHeight="1" x14ac:dyDescent="0.3">
      <c r="A11" s="6"/>
      <c r="B11" s="10" t="s">
        <v>11</v>
      </c>
      <c r="C11" s="11" t="s">
        <v>7</v>
      </c>
      <c r="D11" s="12" t="s">
        <v>7</v>
      </c>
      <c r="E11" s="12"/>
      <c r="F11" s="6"/>
      <c r="G11" s="6"/>
      <c r="H11" s="6"/>
      <c r="I11" s="6"/>
    </row>
    <row r="12" spans="1:9" customFormat="1" ht="21" customHeight="1" x14ac:dyDescent="0.3">
      <c r="A12" s="6"/>
      <c r="B12" s="7" t="s">
        <v>12</v>
      </c>
      <c r="C12" s="14">
        <f>+C9</f>
        <v>36</v>
      </c>
      <c r="D12" s="15">
        <f>D9</f>
        <v>694042.8</v>
      </c>
      <c r="E12" s="15"/>
      <c r="F12" s="16"/>
      <c r="G12" s="6"/>
      <c r="H12" s="6"/>
      <c r="I12" s="6"/>
    </row>
    <row r="13" spans="1:9" customFormat="1" ht="21" customHeight="1" x14ac:dyDescent="0.3">
      <c r="A13" s="6"/>
      <c r="B13" s="17"/>
      <c r="C13" s="5"/>
      <c r="D13" s="18"/>
      <c r="E13" s="19"/>
      <c r="F13" s="6"/>
      <c r="G13" s="6"/>
      <c r="H13" s="6"/>
      <c r="I13" s="6"/>
    </row>
    <row r="14" spans="1:9" customFormat="1" ht="21" customHeight="1" x14ac:dyDescent="0.35">
      <c r="A14" s="20" t="s">
        <v>13</v>
      </c>
      <c r="B14" s="17"/>
      <c r="C14" s="5"/>
      <c r="D14" s="18"/>
      <c r="E14" s="19"/>
      <c r="F14" s="6"/>
      <c r="G14" s="6"/>
      <c r="H14" s="6"/>
      <c r="I14" s="6"/>
    </row>
    <row r="15" spans="1:9" customFormat="1" ht="21" customHeight="1" x14ac:dyDescent="0.3">
      <c r="A15" s="6"/>
      <c r="B15" s="21" t="s">
        <v>14</v>
      </c>
      <c r="C15" s="5"/>
      <c r="D15" s="18"/>
      <c r="E15" s="19"/>
      <c r="F15" s="6"/>
      <c r="G15" s="6"/>
      <c r="H15" s="6"/>
      <c r="I15" s="6"/>
    </row>
    <row r="16" spans="1:9" customFormat="1" ht="21" customHeight="1" x14ac:dyDescent="0.3">
      <c r="A16" s="6"/>
      <c r="B16" s="21"/>
      <c r="C16" s="5"/>
      <c r="D16" s="18"/>
      <c r="E16" s="19"/>
      <c r="F16" s="6"/>
      <c r="G16" s="6"/>
      <c r="H16" s="6"/>
      <c r="I16" s="6"/>
    </row>
    <row r="17" spans="1:9" customFormat="1" ht="21" customHeight="1" x14ac:dyDescent="0.35">
      <c r="A17" s="22" t="s">
        <v>15</v>
      </c>
      <c r="B17" s="22"/>
      <c r="C17" s="5"/>
      <c r="D17" s="18"/>
      <c r="E17" s="19"/>
      <c r="F17" s="6"/>
      <c r="G17" s="6"/>
      <c r="H17" s="6"/>
      <c r="I17" s="6"/>
    </row>
    <row r="18" spans="1:9" customFormat="1" ht="21" customHeight="1" x14ac:dyDescent="0.3">
      <c r="A18" s="6"/>
      <c r="B18" s="21" t="s">
        <v>14</v>
      </c>
      <c r="C18" s="5"/>
      <c r="D18" s="18"/>
      <c r="E18" s="19"/>
      <c r="F18" s="6"/>
      <c r="G18" s="6"/>
      <c r="H18" s="6"/>
      <c r="I18" s="6"/>
    </row>
    <row r="19" spans="1:9" x14ac:dyDescent="0.2">
      <c r="A19" s="23"/>
      <c r="B19" s="24"/>
      <c r="C19" s="24"/>
      <c r="D19" s="25"/>
      <c r="E19" s="23"/>
      <c r="F19" s="25"/>
      <c r="G19" s="26"/>
      <c r="H19" s="27"/>
      <c r="I19" s="28" t="s">
        <v>16</v>
      </c>
    </row>
    <row r="20" spans="1:9" s="31" customFormat="1" x14ac:dyDescent="0.2">
      <c r="A20" s="30" t="s">
        <v>17</v>
      </c>
      <c r="B20" s="30"/>
      <c r="C20" s="30"/>
      <c r="D20" s="30"/>
      <c r="E20" s="30"/>
      <c r="F20" s="30"/>
      <c r="G20" s="30"/>
      <c r="H20" s="30"/>
      <c r="I20" s="30"/>
    </row>
    <row r="21" spans="1:9" s="31" customFormat="1" x14ac:dyDescent="0.2">
      <c r="A21" s="32" t="s">
        <v>18</v>
      </c>
      <c r="B21" s="32"/>
      <c r="C21" s="32"/>
      <c r="D21" s="32"/>
      <c r="E21" s="32"/>
      <c r="F21" s="32"/>
      <c r="G21" s="32"/>
      <c r="H21" s="32"/>
      <c r="I21" s="32"/>
    </row>
    <row r="22" spans="1:9" s="31" customFormat="1" x14ac:dyDescent="0.2">
      <c r="A22" s="33" t="s">
        <v>19</v>
      </c>
      <c r="B22" s="33"/>
      <c r="C22" s="33"/>
      <c r="D22" s="33"/>
      <c r="E22" s="33"/>
      <c r="F22" s="33"/>
      <c r="G22" s="33"/>
      <c r="H22" s="33"/>
      <c r="I22" s="33"/>
    </row>
    <row r="23" spans="1:9" s="31" customFormat="1" x14ac:dyDescent="0.2">
      <c r="A23" s="34" t="s">
        <v>20</v>
      </c>
      <c r="B23" s="34" t="s">
        <v>21</v>
      </c>
      <c r="C23" s="34" t="s">
        <v>22</v>
      </c>
      <c r="D23" s="35" t="s">
        <v>23</v>
      </c>
      <c r="E23" s="34" t="s">
        <v>24</v>
      </c>
      <c r="F23" s="36" t="s">
        <v>25</v>
      </c>
      <c r="G23" s="36" t="s">
        <v>26</v>
      </c>
      <c r="H23" s="34" t="s">
        <v>27</v>
      </c>
      <c r="I23" s="34" t="s">
        <v>28</v>
      </c>
    </row>
    <row r="24" spans="1:9" s="31" customFormat="1" x14ac:dyDescent="0.2">
      <c r="A24" s="37"/>
      <c r="B24" s="37"/>
      <c r="C24" s="37" t="s">
        <v>29</v>
      </c>
      <c r="D24" s="38" t="s">
        <v>30</v>
      </c>
      <c r="E24" s="37"/>
      <c r="F24" s="38" t="s">
        <v>31</v>
      </c>
      <c r="G24" s="38" t="s">
        <v>32</v>
      </c>
      <c r="H24" s="37" t="s">
        <v>33</v>
      </c>
      <c r="I24" s="37" t="s">
        <v>34</v>
      </c>
    </row>
    <row r="25" spans="1:9" s="31" customFormat="1" ht="40.5" x14ac:dyDescent="0.2">
      <c r="A25" s="39">
        <v>1</v>
      </c>
      <c r="B25" s="40" t="s">
        <v>35</v>
      </c>
      <c r="C25" s="41">
        <v>2445</v>
      </c>
      <c r="D25" s="41">
        <v>2445</v>
      </c>
      <c r="E25" s="39" t="s">
        <v>9</v>
      </c>
      <c r="F25" s="42" t="s">
        <v>36</v>
      </c>
      <c r="G25" s="42" t="s">
        <v>37</v>
      </c>
      <c r="H25" s="43" t="s">
        <v>38</v>
      </c>
      <c r="I25" s="40" t="s">
        <v>39</v>
      </c>
    </row>
    <row r="26" spans="1:9" s="31" customFormat="1" ht="60.75" x14ac:dyDescent="0.2">
      <c r="A26" s="39">
        <v>2</v>
      </c>
      <c r="B26" s="40" t="s">
        <v>40</v>
      </c>
      <c r="C26" s="41">
        <v>3780</v>
      </c>
      <c r="D26" s="41">
        <v>3780</v>
      </c>
      <c r="E26" s="39" t="s">
        <v>9</v>
      </c>
      <c r="F26" s="42" t="s">
        <v>41</v>
      </c>
      <c r="G26" s="42" t="s">
        <v>42</v>
      </c>
      <c r="H26" s="43" t="s">
        <v>38</v>
      </c>
      <c r="I26" s="40" t="s">
        <v>43</v>
      </c>
    </row>
    <row r="27" spans="1:9" s="31" customFormat="1" ht="60.75" x14ac:dyDescent="0.2">
      <c r="A27" s="39">
        <v>3</v>
      </c>
      <c r="B27" s="40" t="s">
        <v>44</v>
      </c>
      <c r="C27" s="41">
        <v>4410</v>
      </c>
      <c r="D27" s="41">
        <v>4410</v>
      </c>
      <c r="E27" s="39" t="s">
        <v>9</v>
      </c>
      <c r="F27" s="42" t="s">
        <v>45</v>
      </c>
      <c r="G27" s="42" t="s">
        <v>46</v>
      </c>
      <c r="H27" s="43" t="s">
        <v>38</v>
      </c>
      <c r="I27" s="40" t="s">
        <v>47</v>
      </c>
    </row>
    <row r="28" spans="1:9" s="31" customFormat="1" ht="58.5" customHeight="1" x14ac:dyDescent="0.2">
      <c r="A28" s="39">
        <v>4</v>
      </c>
      <c r="B28" s="44" t="s">
        <v>48</v>
      </c>
      <c r="C28" s="41">
        <v>40890</v>
      </c>
      <c r="D28" s="45">
        <v>40890</v>
      </c>
      <c r="E28" s="39" t="s">
        <v>9</v>
      </c>
      <c r="F28" s="42" t="s">
        <v>49</v>
      </c>
      <c r="G28" s="42" t="s">
        <v>50</v>
      </c>
      <c r="H28" s="43" t="s">
        <v>38</v>
      </c>
      <c r="I28" s="40" t="s">
        <v>51</v>
      </c>
    </row>
    <row r="29" spans="1:9" s="31" customFormat="1" ht="60.75" x14ac:dyDescent="0.2">
      <c r="A29" s="39">
        <v>5</v>
      </c>
      <c r="B29" s="40" t="s">
        <v>52</v>
      </c>
      <c r="C29" s="41">
        <v>1950</v>
      </c>
      <c r="D29" s="41">
        <v>1950</v>
      </c>
      <c r="E29" s="39" t="s">
        <v>9</v>
      </c>
      <c r="F29" s="42" t="s">
        <v>53</v>
      </c>
      <c r="G29" s="42" t="s">
        <v>54</v>
      </c>
      <c r="H29" s="43" t="s">
        <v>38</v>
      </c>
      <c r="I29" s="40" t="s">
        <v>55</v>
      </c>
    </row>
    <row r="30" spans="1:9" ht="40.5" x14ac:dyDescent="0.2">
      <c r="A30" s="39">
        <v>6</v>
      </c>
      <c r="B30" s="46" t="s">
        <v>56</v>
      </c>
      <c r="C30" s="41">
        <v>5270</v>
      </c>
      <c r="D30" s="45">
        <v>5270</v>
      </c>
      <c r="E30" s="47" t="s">
        <v>9</v>
      </c>
      <c r="F30" s="48" t="s">
        <v>57</v>
      </c>
      <c r="G30" s="48" t="s">
        <v>58</v>
      </c>
      <c r="H30" s="49" t="s">
        <v>38</v>
      </c>
      <c r="I30" s="40" t="s">
        <v>59</v>
      </c>
    </row>
    <row r="31" spans="1:9" ht="60.75" x14ac:dyDescent="0.2">
      <c r="A31" s="39">
        <v>7</v>
      </c>
      <c r="B31" s="46" t="s">
        <v>60</v>
      </c>
      <c r="C31" s="50">
        <v>5497.8</v>
      </c>
      <c r="D31" s="50">
        <v>5497.8</v>
      </c>
      <c r="E31" s="47" t="s">
        <v>9</v>
      </c>
      <c r="F31" s="51" t="s">
        <v>61</v>
      </c>
      <c r="G31" s="51" t="s">
        <v>62</v>
      </c>
      <c r="H31" s="49" t="s">
        <v>38</v>
      </c>
      <c r="I31" s="40" t="s">
        <v>63</v>
      </c>
    </row>
    <row r="32" spans="1:9" s="31" customFormat="1" ht="40.5" x14ac:dyDescent="0.3">
      <c r="A32" s="39">
        <v>8</v>
      </c>
      <c r="B32" s="40" t="s">
        <v>64</v>
      </c>
      <c r="C32" s="52">
        <v>27500</v>
      </c>
      <c r="D32" s="52">
        <v>27500</v>
      </c>
      <c r="E32" s="53" t="s">
        <v>65</v>
      </c>
      <c r="F32" s="54" t="s">
        <v>66</v>
      </c>
      <c r="G32" s="54" t="s">
        <v>67</v>
      </c>
      <c r="H32" s="55" t="s">
        <v>38</v>
      </c>
      <c r="I32" s="56" t="s">
        <v>68</v>
      </c>
    </row>
    <row r="33" spans="1:9" s="31" customFormat="1" ht="72" customHeight="1" x14ac:dyDescent="0.2">
      <c r="A33" s="39">
        <v>9</v>
      </c>
      <c r="B33" s="40" t="s">
        <v>69</v>
      </c>
      <c r="C33" s="52">
        <v>17250</v>
      </c>
      <c r="D33" s="52">
        <v>17250</v>
      </c>
      <c r="E33" s="53" t="s">
        <v>65</v>
      </c>
      <c r="F33" s="57" t="s">
        <v>70</v>
      </c>
      <c r="G33" s="57" t="s">
        <v>71</v>
      </c>
      <c r="H33" s="55" t="s">
        <v>38</v>
      </c>
      <c r="I33" s="56" t="s">
        <v>72</v>
      </c>
    </row>
    <row r="34" spans="1:9" s="63" customFormat="1" ht="40.5" x14ac:dyDescent="0.3">
      <c r="A34" s="39">
        <v>10</v>
      </c>
      <c r="B34" s="58" t="s">
        <v>73</v>
      </c>
      <c r="C34" s="59">
        <v>7670</v>
      </c>
      <c r="D34" s="59">
        <v>7670</v>
      </c>
      <c r="E34" s="60" t="s">
        <v>65</v>
      </c>
      <c r="F34" s="61" t="s">
        <v>74</v>
      </c>
      <c r="G34" s="61" t="s">
        <v>75</v>
      </c>
      <c r="H34" s="62" t="s">
        <v>38</v>
      </c>
      <c r="I34" s="56" t="s">
        <v>76</v>
      </c>
    </row>
    <row r="35" spans="1:9" s="63" customFormat="1" ht="60.75" x14ac:dyDescent="0.3">
      <c r="A35" s="39">
        <v>11</v>
      </c>
      <c r="B35" s="58" t="s">
        <v>77</v>
      </c>
      <c r="C35" s="59">
        <v>13000</v>
      </c>
      <c r="D35" s="59">
        <v>13000</v>
      </c>
      <c r="E35" s="60" t="s">
        <v>65</v>
      </c>
      <c r="F35" s="61" t="s">
        <v>78</v>
      </c>
      <c r="G35" s="61" t="s">
        <v>79</v>
      </c>
      <c r="H35" s="55" t="s">
        <v>38</v>
      </c>
      <c r="I35" s="56" t="s">
        <v>80</v>
      </c>
    </row>
    <row r="36" spans="1:9" s="31" customFormat="1" ht="40.5" x14ac:dyDescent="0.2">
      <c r="A36" s="39">
        <v>12</v>
      </c>
      <c r="B36" s="40" t="s">
        <v>81</v>
      </c>
      <c r="C36" s="52">
        <v>830</v>
      </c>
      <c r="D36" s="52">
        <v>830</v>
      </c>
      <c r="E36" s="53" t="s">
        <v>65</v>
      </c>
      <c r="F36" s="57" t="s">
        <v>82</v>
      </c>
      <c r="G36" s="64" t="s">
        <v>83</v>
      </c>
      <c r="H36" s="55" t="s">
        <v>38</v>
      </c>
      <c r="I36" s="56" t="s">
        <v>84</v>
      </c>
    </row>
    <row r="37" spans="1:9" s="31" customFormat="1" ht="81" x14ac:dyDescent="0.2">
      <c r="A37" s="39">
        <v>13</v>
      </c>
      <c r="B37" s="40" t="s">
        <v>85</v>
      </c>
      <c r="C37" s="52">
        <v>15000</v>
      </c>
      <c r="D37" s="52">
        <v>15000</v>
      </c>
      <c r="E37" s="60" t="s">
        <v>65</v>
      </c>
      <c r="F37" s="57" t="s">
        <v>86</v>
      </c>
      <c r="G37" s="64" t="s">
        <v>87</v>
      </c>
      <c r="H37" s="55" t="s">
        <v>38</v>
      </c>
      <c r="I37" s="56" t="s">
        <v>88</v>
      </c>
    </row>
    <row r="38" spans="1:9" s="31" customFormat="1" ht="81" x14ac:dyDescent="0.2">
      <c r="A38" s="39">
        <v>14</v>
      </c>
      <c r="B38" s="40" t="s">
        <v>85</v>
      </c>
      <c r="C38" s="52">
        <v>15000</v>
      </c>
      <c r="D38" s="52">
        <v>15000</v>
      </c>
      <c r="E38" s="53" t="s">
        <v>65</v>
      </c>
      <c r="F38" s="57" t="s">
        <v>89</v>
      </c>
      <c r="G38" s="64" t="s">
        <v>90</v>
      </c>
      <c r="H38" s="55" t="s">
        <v>38</v>
      </c>
      <c r="I38" s="56" t="s">
        <v>91</v>
      </c>
    </row>
    <row r="39" spans="1:9" s="31" customFormat="1" ht="81" x14ac:dyDescent="0.2">
      <c r="A39" s="39">
        <v>15</v>
      </c>
      <c r="B39" s="40" t="s">
        <v>85</v>
      </c>
      <c r="C39" s="52">
        <v>15000</v>
      </c>
      <c r="D39" s="52">
        <v>15000</v>
      </c>
      <c r="E39" s="60" t="s">
        <v>65</v>
      </c>
      <c r="F39" s="57" t="s">
        <v>92</v>
      </c>
      <c r="G39" s="64" t="s">
        <v>93</v>
      </c>
      <c r="H39" s="55" t="s">
        <v>38</v>
      </c>
      <c r="I39" s="56" t="s">
        <v>94</v>
      </c>
    </row>
    <row r="40" spans="1:9" s="31" customFormat="1" ht="81" x14ac:dyDescent="0.2">
      <c r="A40" s="39">
        <v>16</v>
      </c>
      <c r="B40" s="40" t="s">
        <v>85</v>
      </c>
      <c r="C40" s="52">
        <v>15000</v>
      </c>
      <c r="D40" s="52">
        <v>15000</v>
      </c>
      <c r="E40" s="53" t="s">
        <v>65</v>
      </c>
      <c r="F40" s="57" t="s">
        <v>95</v>
      </c>
      <c r="G40" s="64" t="s">
        <v>96</v>
      </c>
      <c r="H40" s="55" t="s">
        <v>38</v>
      </c>
      <c r="I40" s="56" t="s">
        <v>97</v>
      </c>
    </row>
    <row r="41" spans="1:9" s="31" customFormat="1" ht="40.5" x14ac:dyDescent="0.3">
      <c r="A41" s="39">
        <v>17</v>
      </c>
      <c r="B41" s="40" t="s">
        <v>98</v>
      </c>
      <c r="C41" s="65">
        <v>18000</v>
      </c>
      <c r="D41" s="65">
        <v>18000</v>
      </c>
      <c r="E41" s="66" t="s">
        <v>65</v>
      </c>
      <c r="F41" s="67" t="s">
        <v>99</v>
      </c>
      <c r="G41" s="67" t="s">
        <v>100</v>
      </c>
      <c r="H41" s="68" t="s">
        <v>38</v>
      </c>
      <c r="I41" s="56" t="s">
        <v>101</v>
      </c>
    </row>
    <row r="42" spans="1:9" s="31" customFormat="1" ht="81" x14ac:dyDescent="0.2">
      <c r="A42" s="39">
        <v>18</v>
      </c>
      <c r="B42" s="40" t="s">
        <v>102</v>
      </c>
      <c r="C42" s="52">
        <v>9600</v>
      </c>
      <c r="D42" s="52">
        <v>9600</v>
      </c>
      <c r="E42" s="66" t="s">
        <v>65</v>
      </c>
      <c r="F42" s="69" t="s">
        <v>103</v>
      </c>
      <c r="G42" s="69" t="s">
        <v>104</v>
      </c>
      <c r="H42" s="68" t="s">
        <v>38</v>
      </c>
      <c r="I42" s="56" t="s">
        <v>105</v>
      </c>
    </row>
    <row r="43" spans="1:9" s="31" customFormat="1" ht="40.5" x14ac:dyDescent="0.2">
      <c r="A43" s="39">
        <v>19</v>
      </c>
      <c r="B43" s="40" t="s">
        <v>106</v>
      </c>
      <c r="C43" s="52">
        <v>16050</v>
      </c>
      <c r="D43" s="52">
        <v>16050</v>
      </c>
      <c r="E43" s="47" t="s">
        <v>9</v>
      </c>
      <c r="F43" s="57" t="s">
        <v>107</v>
      </c>
      <c r="G43" s="64" t="s">
        <v>108</v>
      </c>
      <c r="H43" s="55" t="s">
        <v>38</v>
      </c>
      <c r="I43" s="56" t="s">
        <v>109</v>
      </c>
    </row>
    <row r="44" spans="1:9" s="31" customFormat="1" ht="60.75" x14ac:dyDescent="0.2">
      <c r="A44" s="39">
        <v>20</v>
      </c>
      <c r="B44" s="40" t="s">
        <v>110</v>
      </c>
      <c r="C44" s="52">
        <v>52000</v>
      </c>
      <c r="D44" s="52">
        <v>52000</v>
      </c>
      <c r="E44" s="47" t="s">
        <v>9</v>
      </c>
      <c r="F44" s="57" t="s">
        <v>111</v>
      </c>
      <c r="G44" s="64" t="s">
        <v>112</v>
      </c>
      <c r="H44" s="55" t="s">
        <v>38</v>
      </c>
      <c r="I44" s="56" t="s">
        <v>113</v>
      </c>
    </row>
    <row r="45" spans="1:9" s="31" customFormat="1" ht="40.5" x14ac:dyDescent="0.2">
      <c r="A45" s="39">
        <v>21</v>
      </c>
      <c r="B45" s="40" t="s">
        <v>114</v>
      </c>
      <c r="C45" s="52">
        <v>560</v>
      </c>
      <c r="D45" s="52">
        <v>560</v>
      </c>
      <c r="E45" s="60" t="s">
        <v>65</v>
      </c>
      <c r="F45" s="57" t="s">
        <v>115</v>
      </c>
      <c r="G45" s="64" t="s">
        <v>116</v>
      </c>
      <c r="H45" s="62" t="s">
        <v>38</v>
      </c>
      <c r="I45" s="56" t="s">
        <v>117</v>
      </c>
    </row>
    <row r="46" spans="1:9" s="31" customFormat="1" ht="40.5" x14ac:dyDescent="0.2">
      <c r="A46" s="39">
        <v>22</v>
      </c>
      <c r="B46" s="40" t="s">
        <v>118</v>
      </c>
      <c r="C46" s="52">
        <v>930</v>
      </c>
      <c r="D46" s="52">
        <v>930</v>
      </c>
      <c r="E46" s="60" t="s">
        <v>65</v>
      </c>
      <c r="F46" s="57" t="s">
        <v>119</v>
      </c>
      <c r="G46" s="64" t="s">
        <v>120</v>
      </c>
      <c r="H46" s="62" t="s">
        <v>38</v>
      </c>
      <c r="I46" s="56" t="s">
        <v>121</v>
      </c>
    </row>
    <row r="47" spans="1:9" s="31" customFormat="1" ht="40.5" x14ac:dyDescent="0.2">
      <c r="A47" s="39">
        <v>23</v>
      </c>
      <c r="B47" s="40" t="s">
        <v>122</v>
      </c>
      <c r="C47" s="52">
        <v>510</v>
      </c>
      <c r="D47" s="52">
        <v>510</v>
      </c>
      <c r="E47" s="60" t="s">
        <v>65</v>
      </c>
      <c r="F47" s="57" t="s">
        <v>123</v>
      </c>
      <c r="G47" s="64" t="s">
        <v>124</v>
      </c>
      <c r="H47" s="62" t="s">
        <v>38</v>
      </c>
      <c r="I47" s="56" t="s">
        <v>125</v>
      </c>
    </row>
    <row r="48" spans="1:9" s="31" customFormat="1" ht="40.5" x14ac:dyDescent="0.2">
      <c r="A48" s="39">
        <v>24</v>
      </c>
      <c r="B48" s="40" t="s">
        <v>126</v>
      </c>
      <c r="C48" s="52">
        <v>9000</v>
      </c>
      <c r="D48" s="52">
        <v>9000</v>
      </c>
      <c r="E48" s="60" t="s">
        <v>65</v>
      </c>
      <c r="F48" s="57" t="s">
        <v>127</v>
      </c>
      <c r="G48" s="64" t="s">
        <v>128</v>
      </c>
      <c r="H48" s="62" t="s">
        <v>38</v>
      </c>
      <c r="I48" s="56" t="s">
        <v>129</v>
      </c>
    </row>
    <row r="49" spans="1:9" s="31" customFormat="1" ht="40.5" x14ac:dyDescent="0.2">
      <c r="A49" s="39">
        <v>25</v>
      </c>
      <c r="B49" s="40" t="s">
        <v>130</v>
      </c>
      <c r="C49" s="52">
        <v>700</v>
      </c>
      <c r="D49" s="52">
        <v>700</v>
      </c>
      <c r="E49" s="60" t="s">
        <v>9</v>
      </c>
      <c r="F49" s="57" t="s">
        <v>131</v>
      </c>
      <c r="G49" s="64" t="s">
        <v>132</v>
      </c>
      <c r="H49" s="62" t="s">
        <v>133</v>
      </c>
      <c r="I49" s="56" t="s">
        <v>134</v>
      </c>
    </row>
    <row r="50" spans="1:9" s="31" customFormat="1" ht="40.5" x14ac:dyDescent="0.2">
      <c r="A50" s="39">
        <v>26</v>
      </c>
      <c r="B50" s="40" t="s">
        <v>135</v>
      </c>
      <c r="C50" s="52">
        <v>700</v>
      </c>
      <c r="D50" s="52">
        <v>700</v>
      </c>
      <c r="E50" s="60" t="s">
        <v>9</v>
      </c>
      <c r="F50" s="57" t="s">
        <v>136</v>
      </c>
      <c r="G50" s="64" t="s">
        <v>137</v>
      </c>
      <c r="H50" s="62" t="s">
        <v>133</v>
      </c>
      <c r="I50" s="56" t="s">
        <v>138</v>
      </c>
    </row>
    <row r="51" spans="1:9" s="31" customFormat="1" ht="40.5" x14ac:dyDescent="0.2">
      <c r="A51" s="39">
        <v>27</v>
      </c>
      <c r="B51" s="40" t="s">
        <v>139</v>
      </c>
      <c r="C51" s="52">
        <v>700</v>
      </c>
      <c r="D51" s="52">
        <v>700</v>
      </c>
      <c r="E51" s="60" t="s">
        <v>9</v>
      </c>
      <c r="F51" s="57" t="s">
        <v>140</v>
      </c>
      <c r="G51" s="64" t="s">
        <v>141</v>
      </c>
      <c r="H51" s="62" t="s">
        <v>133</v>
      </c>
      <c r="I51" s="56" t="s">
        <v>142</v>
      </c>
    </row>
    <row r="52" spans="1:9" s="31" customFormat="1" ht="40.5" x14ac:dyDescent="0.2">
      <c r="A52" s="39">
        <v>28</v>
      </c>
      <c r="B52" s="40" t="s">
        <v>139</v>
      </c>
      <c r="C52" s="52">
        <v>700</v>
      </c>
      <c r="D52" s="52">
        <v>700</v>
      </c>
      <c r="E52" s="60" t="s">
        <v>9</v>
      </c>
      <c r="F52" s="57" t="s">
        <v>140</v>
      </c>
      <c r="G52" s="64" t="s">
        <v>141</v>
      </c>
      <c r="H52" s="62" t="s">
        <v>133</v>
      </c>
      <c r="I52" s="56" t="s">
        <v>143</v>
      </c>
    </row>
    <row r="53" spans="1:9" s="31" customFormat="1" ht="40.5" x14ac:dyDescent="0.2">
      <c r="A53" s="39">
        <v>29</v>
      </c>
      <c r="B53" s="40" t="s">
        <v>139</v>
      </c>
      <c r="C53" s="52">
        <v>700</v>
      </c>
      <c r="D53" s="52">
        <v>700</v>
      </c>
      <c r="E53" s="60" t="s">
        <v>9</v>
      </c>
      <c r="F53" s="57" t="s">
        <v>140</v>
      </c>
      <c r="G53" s="64" t="s">
        <v>141</v>
      </c>
      <c r="H53" s="62" t="s">
        <v>133</v>
      </c>
      <c r="I53" s="56" t="s">
        <v>144</v>
      </c>
    </row>
    <row r="54" spans="1:9" s="31" customFormat="1" ht="60.75" x14ac:dyDescent="0.2">
      <c r="A54" s="39">
        <v>30</v>
      </c>
      <c r="B54" s="40" t="s">
        <v>130</v>
      </c>
      <c r="C54" s="52">
        <v>700</v>
      </c>
      <c r="D54" s="52">
        <v>700</v>
      </c>
      <c r="E54" s="60" t="s">
        <v>9</v>
      </c>
      <c r="F54" s="57" t="s">
        <v>131</v>
      </c>
      <c r="G54" s="64" t="s">
        <v>132</v>
      </c>
      <c r="H54" s="62" t="s">
        <v>133</v>
      </c>
      <c r="I54" s="56" t="s">
        <v>145</v>
      </c>
    </row>
    <row r="55" spans="1:9" s="31" customFormat="1" ht="60.75" x14ac:dyDescent="0.2">
      <c r="A55" s="39">
        <v>31</v>
      </c>
      <c r="B55" s="40" t="s">
        <v>130</v>
      </c>
      <c r="C55" s="52">
        <v>700</v>
      </c>
      <c r="D55" s="52">
        <v>700</v>
      </c>
      <c r="E55" s="60" t="s">
        <v>9</v>
      </c>
      <c r="F55" s="57" t="s">
        <v>131</v>
      </c>
      <c r="G55" s="64" t="s">
        <v>132</v>
      </c>
      <c r="H55" s="62" t="s">
        <v>133</v>
      </c>
      <c r="I55" s="56" t="s">
        <v>146</v>
      </c>
    </row>
    <row r="56" spans="1:9" s="63" customFormat="1" ht="40.5" x14ac:dyDescent="0.3">
      <c r="A56" s="39">
        <v>32</v>
      </c>
      <c r="B56" s="70" t="s">
        <v>147</v>
      </c>
      <c r="C56" s="71">
        <v>9000</v>
      </c>
      <c r="D56" s="71">
        <v>9000</v>
      </c>
      <c r="E56" s="53" t="s">
        <v>9</v>
      </c>
      <c r="F56" s="72" t="s">
        <v>148</v>
      </c>
      <c r="G56" s="72" t="s">
        <v>149</v>
      </c>
      <c r="H56" s="55" t="s">
        <v>133</v>
      </c>
      <c r="I56" s="56" t="s">
        <v>150</v>
      </c>
    </row>
    <row r="57" spans="1:9" s="63" customFormat="1" ht="40.5" x14ac:dyDescent="0.3">
      <c r="A57" s="39">
        <v>33</v>
      </c>
      <c r="B57" s="70" t="s">
        <v>147</v>
      </c>
      <c r="C57" s="71">
        <v>9000</v>
      </c>
      <c r="D57" s="71">
        <v>9000</v>
      </c>
      <c r="E57" s="53" t="s">
        <v>9</v>
      </c>
      <c r="F57" s="72" t="s">
        <v>151</v>
      </c>
      <c r="G57" s="72" t="s">
        <v>152</v>
      </c>
      <c r="H57" s="55" t="s">
        <v>133</v>
      </c>
      <c r="I57" s="56" t="s">
        <v>153</v>
      </c>
    </row>
    <row r="58" spans="1:9" s="63" customFormat="1" ht="40.5" x14ac:dyDescent="0.3">
      <c r="A58" s="39">
        <v>34</v>
      </c>
      <c r="B58" s="70" t="s">
        <v>147</v>
      </c>
      <c r="C58" s="71">
        <v>9000</v>
      </c>
      <c r="D58" s="71">
        <v>9000</v>
      </c>
      <c r="E58" s="53" t="s">
        <v>9</v>
      </c>
      <c r="F58" s="72" t="s">
        <v>154</v>
      </c>
      <c r="G58" s="72" t="s">
        <v>155</v>
      </c>
      <c r="H58" s="55" t="s">
        <v>133</v>
      </c>
      <c r="I58" s="56" t="s">
        <v>156</v>
      </c>
    </row>
    <row r="59" spans="1:9" s="31" customFormat="1" ht="81" x14ac:dyDescent="0.2">
      <c r="A59" s="39">
        <v>35</v>
      </c>
      <c r="B59" s="40" t="s">
        <v>157</v>
      </c>
      <c r="C59" s="52">
        <v>130000</v>
      </c>
      <c r="D59" s="52">
        <v>130000</v>
      </c>
      <c r="E59" s="60" t="s">
        <v>9</v>
      </c>
      <c r="F59" s="57" t="s">
        <v>158</v>
      </c>
      <c r="G59" s="64" t="s">
        <v>159</v>
      </c>
      <c r="H59" s="55" t="s">
        <v>133</v>
      </c>
      <c r="I59" s="56" t="s">
        <v>160</v>
      </c>
    </row>
    <row r="60" spans="1:9" s="31" customFormat="1" ht="60.75" x14ac:dyDescent="0.2">
      <c r="A60" s="39">
        <v>36</v>
      </c>
      <c r="B60" s="40" t="s">
        <v>161</v>
      </c>
      <c r="C60" s="52">
        <v>235000</v>
      </c>
      <c r="D60" s="52">
        <v>235000</v>
      </c>
      <c r="E60" s="60" t="s">
        <v>9</v>
      </c>
      <c r="F60" s="57" t="s">
        <v>162</v>
      </c>
      <c r="G60" s="64" t="s">
        <v>163</v>
      </c>
      <c r="H60" s="55" t="s">
        <v>133</v>
      </c>
      <c r="I60" s="56" t="s">
        <v>164</v>
      </c>
    </row>
    <row r="61" spans="1:9" x14ac:dyDescent="0.2">
      <c r="C61" s="74">
        <f>SUM(C25:C60)</f>
        <v>694042.8</v>
      </c>
    </row>
  </sheetData>
  <mergeCells count="13">
    <mergeCell ref="A22:I22"/>
    <mergeCell ref="D10:E10"/>
    <mergeCell ref="D11:E11"/>
    <mergeCell ref="D12:E12"/>
    <mergeCell ref="A17:B17"/>
    <mergeCell ref="A20:I20"/>
    <mergeCell ref="A21:I21"/>
    <mergeCell ref="A2:I2"/>
    <mergeCell ref="A3:I3"/>
    <mergeCell ref="D6:E6"/>
    <mergeCell ref="D7:E7"/>
    <mergeCell ref="D8:E8"/>
    <mergeCell ref="D9:E9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ก.ค.68</vt:lpstr>
      <vt:lpstr>ก.ค.68!Print_Titles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2026-04-28T02:25:36Z</dcterms:created>
  <dcterms:modified xsi:type="dcterms:W3CDTF">2026-04-28T02:25:54Z</dcterms:modified>
</cp:coreProperties>
</file>