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0" windowWidth="20595" windowHeight="9480"/>
  </bookViews>
  <sheets>
    <sheet name="ก.ย.68" sheetId="1" r:id="rId1"/>
  </sheets>
  <definedNames>
    <definedName name="_xlnm.Print_Titles" localSheetId="0">ก.ย.68!$20:$24</definedName>
  </definedNames>
  <calcPr calcId="144525"/>
</workbook>
</file>

<file path=xl/calcChain.xml><?xml version="1.0" encoding="utf-8"?>
<calcChain xmlns="http://schemas.openxmlformats.org/spreadsheetml/2006/main">
  <c r="C84" i="1" l="1"/>
  <c r="D12" i="1"/>
  <c r="C12" i="1"/>
</calcChain>
</file>

<file path=xl/sharedStrings.xml><?xml version="1.0" encoding="utf-8"?>
<sst xmlns="http://schemas.openxmlformats.org/spreadsheetml/2006/main" count="397" uniqueCount="250">
  <si>
    <t>รายงานสรุปผลการจัดซื้อจัดจ้างของเทศบาลตำบลหนองแฝก</t>
  </si>
  <si>
    <t>เดือนกันยายน พ.ศ. 2568 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</si>
  <si>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</si>
  <si>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</si>
  <si>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</si>
  <si>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</t>
  </si>
  <si>
    <t>วิธีประกาศเชิญชวนทั่วไป</t>
  </si>
  <si>
    <t>ไม่มีการจัดซื้อจัดจ้าง</t>
  </si>
  <si>
    <t>วิธีคัดเลือก</t>
  </si>
  <si>
    <t>วิธีเฉพาะเจาะจง</t>
  </si>
  <si>
    <t>วิธีประกวดแบบ</t>
  </si>
  <si>
    <t>อื่นๆ</t>
  </si>
  <si>
    <t>รวม</t>
  </si>
  <si>
    <t>ปัญหา/อุปสรรค</t>
  </si>
  <si>
    <t>ไม่มี</t>
  </si>
  <si>
    <t>ข้อเสนอแนะ</t>
  </si>
  <si>
    <t>แบบ สขร. 1</t>
  </si>
  <si>
    <t>แบบสรุปผลการดำเนินการจัดซื้อจัดจ้างในรอบเดือน กันยายน 2568</t>
  </si>
  <si>
    <t>เทศบาลตำบลหนองแฝก</t>
  </si>
  <si>
    <t>วันที่ 30 กันยายน  2568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</si>
  <si>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</si>
  <si>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</si>
  <si>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</si>
  <si>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</si>
  <si>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</si>
  <si>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</si>
  <si>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</si>
  <si>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</si>
  <si>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</si>
  <si>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</si>
  <si>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</si>
  <si>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</si>
  <si>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</si>
  <si>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</si>
  <si>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</si>
  <si>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จัดซื้อวัสดุก่อสร้าง จำนวน 12 รายการ</t>
  </si>
  <si>
    <t>ร้านพรประสงค์ ราคาที่เสนอ 11,368.75 บาท</t>
  </si>
  <si>
    <t>ร้านพรประสงค์ ราคาที่จัดซื้อ 11,368.75 บาท</t>
  </si>
  <si>
    <t>เสนอราคาต่ำสุด</t>
  </si>
  <si>
    <t>ใบสั่งซื้อเลขที่ 116/2568 ลงวันที่ 1 กันยายน 2568</t>
  </si>
  <si>
    <t>จัดซื้อวัสดุเชื้อเพลิงและหล่อลื่น จำนวน 2 รายการ</t>
  </si>
  <si>
    <t>บริษัท มนตรีแมชชินทูลส์ จำกัด ราคาที่เสนอ  4,575.00 บาท</t>
  </si>
  <si>
    <t>บริษัท มนตรีแมชชินทูลส์ จำกัด ราคาที่จัดซื้อ  4,575.00 บาท</t>
  </si>
  <si>
    <t>ใบสั่งซื้อเลขที่ 117/2568 ลงวันที่ 4 กันยายน 2568</t>
  </si>
  <si>
    <t>จัดซื้อวัสดุสำนักงาน 22 รายการ</t>
  </si>
  <si>
    <t xml:space="preserve"> ห้างหุ้นส่วนจำกัด คลังเครื่องเขียน ราคาที่เสนอ 7,215.00 บาท</t>
  </si>
  <si>
    <t xml:space="preserve"> ห้างหุ้นส่วนจำกัด คลังเครื่องเขียนราคาที่ซื้อ 7,215.00 บาท</t>
  </si>
  <si>
    <t>ใบสั่งซื้อเลขที่ 118/2568 ลงวันที่ 8 กันยายน 2568</t>
  </si>
  <si>
    <t>จัดซื้อวัสดุสำนักงาน 12 รายการ</t>
  </si>
  <si>
    <t xml:space="preserve"> ห้างหุ้นส่วนจำกัด คลังเครื่องเขียน ราคาที่เสนอ 6,853.00 บาท</t>
  </si>
  <si>
    <t xml:space="preserve"> ห้างหุ้นส่วนจำกัด คลังเครื่องเขียนราคาที่ซื้อ 6,853.00 บาท</t>
  </si>
  <si>
    <t>ใบสั่งซื้อเลขที่ 121/2568 ลงวันที่ 11 กันยายน 2568</t>
  </si>
  <si>
    <t>ค่าซื้อวัสดุการเกษตร จำนวน 3 รายการ</t>
  </si>
  <si>
    <t>ศรีวิชัยเคมีเกษตร ราคาที่เสนอ 15,300.00 บาท</t>
  </si>
  <si>
    <t>ศรีวิชัยเคมีเกษตร ราคาที่จัดซื้อ 15,300.00 บาท</t>
  </si>
  <si>
    <t>ใบสั่งซื้อเลขที่ 122/2568 ลงวันที่ 11 กันยายน 2568</t>
  </si>
  <si>
    <t>ซื้อกระดาษถ่ายเอกสาร เอ4 ขนาด 80 แกรม จำนวน 15 กล่อง (กองคลัง)</t>
  </si>
  <si>
    <t>บริษัท เคเค ก๊อปปี้ บิสซิเนส จำกัด ราคาที่เสนอ 9,450.00 บาท</t>
  </si>
  <si>
    <t>สืบสกุลแอร์ ราคาที่จัดซื้อ 58,500.00 บาท</t>
  </si>
  <si>
    <t>ใบสั่งซื้อเลขที่ 123/2568 ลงวันที่15 กันยายน 2568</t>
  </si>
  <si>
    <t>จัดซื้ออาหารเสริม (นม) สำหรับนักเรียนโรงเรียนเวียงเศรษฐีตำบลหนองแฝก ( ปิดเทอม)</t>
  </si>
  <si>
    <t>องค์การส่งเสริมกิจการโคนม แห่งประเทศไทย ราคาที่เสนอ 34,531.80 บาท</t>
  </si>
  <si>
    <t>องค์การส่งเสริมกิจการโคนม แห่งประเทศไทย ราคาที่จัดซื้อ34,531.80 บาท</t>
  </si>
  <si>
    <t>ใบสั่งซื้อเลขที่ 124/2568 ลงวันที่15 กันยายน 2568</t>
  </si>
  <si>
    <t>ซื้อวัสดุการเกษตร จำนวน 2 รายการ ตามโครงการพัฒนาและบริหารศูนย์ถ่ายทอดเทคโนโลยีการเกษตรประจำตำบล</t>
  </si>
  <si>
    <t>เฮง สมบูรณ์ชัย ราคาที่เสนอ 7,600.00 บาท</t>
  </si>
  <si>
    <t>เฮง สมบูรณ์ชัย ราคาที่จัดซื้อ7,600.00 บาท</t>
  </si>
  <si>
    <t>ใบสั่งซื้อเลขที่ 125/2568 ลงวันที่15 กันยายน 2568</t>
  </si>
  <si>
    <t>ซื้อวัสดุไฟฟ้า จำนวน 5 รายการ</t>
  </si>
  <si>
    <t>,เอส.อี.อิเลคทริค ราคาที่เสนอ 37,728.00 บาท</t>
  </si>
  <si>
    <t>เอส.อี.อิเลคทริค ราคาที่จัดซื้อ 37,728.00  บาท</t>
  </si>
  <si>
    <t>ใบสั่งซื้อเลขที่ 126/2568 ลงวันที่16 กันยายน 2568</t>
  </si>
  <si>
    <t>จัดซื้อวัสดุสำนักงาน จำนวน 2 รายการ</t>
  </si>
  <si>
    <t>บริษัท เคเค ก๊อปปี้ บิสซิเนส จำกัด ราคาที่เสนอ 9,150.00 บาท</t>
  </si>
  <si>
    <t>บริษัท เคเค ก๊อปปี้ บิสซิเนส จำกัด ราคาที่จัดซื้อ 9,1500.00 บาท</t>
  </si>
  <si>
    <t>ใบสั่งซื้อเลขที่ 127/2568 ลงวันที่16 กันยายน 2568</t>
  </si>
  <si>
    <t>ซื้อภาพพระบรมฉายาลักษณ์รัชกาลที่ 8 , พานพุ่ม , พานพุ่มดอกไม้ จำนวน 3 รายการ</t>
  </si>
  <si>
    <t>บูรพางานพิมพ์ ราคาที่เสนอ 5,900.00 บาท</t>
  </si>
  <si>
    <t>บูรพางานพิมพ์ ราคาที่จัดซื้อ5,900.00 บาท</t>
  </si>
  <si>
    <t>ใบสั่งซื้อเลขที่ 128/2568 ลงวันที่17 กันยายน 2568</t>
  </si>
  <si>
    <t>ซื้อวัสดุก่อสร้าง จำนวน 1 รายการ</t>
  </si>
  <si>
    <t>:บริษัท มนตรีแมชชินทูลส์ จำกัด ราคาที่เสนอ 5,500.00 บาท</t>
  </si>
  <si>
    <t>:บริษัท มนตรีแมชชินทูลส์ จำกัด ราคาที่จัดซื้อ  5,500.00 บาท</t>
  </si>
  <si>
    <t>ใบสั่งซื้อเลขที่ 129/2568 ลงวันที่18 กันยายน 2568</t>
  </si>
  <si>
    <t>จัดซื้อวัสดุสำนักงาน 17 รายการ</t>
  </si>
  <si>
    <t xml:space="preserve"> ห้างหุ้นส่วนจำกัด คลังเครื่องเขียน ราคาที่เสนอ 4,500.00 บาท</t>
  </si>
  <si>
    <t xml:space="preserve"> ห้างหุ้นส่วนจำกัด คลังเครื่องเขียนราคาที่ซื้อ 4,500.00 บาท</t>
  </si>
  <si>
    <t>ใบสั่งซื้อเลขที่ 130/2568 ลงวันที่22 กันยายน 2568</t>
  </si>
  <si>
    <t>จัดซื้อหินคลุกพร้อมปรับเกลี่ย จำนวน 325 ลูกบาศก์เมตร</t>
  </si>
  <si>
    <t>ร้านบุ๊คบีมมาร์ท ราคาที่เสนอ  145,600.00 บาท</t>
  </si>
  <si>
    <t>ร้านบุ๊คบีมมาร์ท ราคาที่จัดซื้อ 145,600.00 บาท</t>
  </si>
  <si>
    <t>ใบสั่งซื้อเลขที่ 131/2568 ลงวันที่ 30 กันยายน 2568</t>
  </si>
  <si>
    <t>จ้างเหมาตรวจเช็คและซ่อมแซมครุภัณฑ์กล้องวงจรปิด หมายเลขครุภัณฑ์ 500-65-0004 และ500-58-0001</t>
  </si>
  <si>
    <t>เฉพาะเจาะจง</t>
  </si>
  <si>
    <t>ห้างหุ้นส่วนจำกัด เคพีเอ็น ซิสเต็มส์ แอนด์ เซอร์วิส ราคาที่เสนอ 12,690.00 บาท</t>
  </si>
  <si>
    <t>ห้างหุ้นส่วนจำกัด เคพีเอ็น ซิสเต็มส์ แอนด์ เซอร์วิส ราคาจัดจ้าง12,690.00 บาท</t>
  </si>
  <si>
    <t>ใบสั่งจ้าง เลขที่ 113/2568 ลงวันที่ 2 กันยายน 2568</t>
  </si>
  <si>
    <t>โครงการสนับสนุนดำเนินกิจกรรมพัฒนาคุณภาพชีวิตตามหลักศาสนา ประจำปี 2568</t>
  </si>
  <si>
    <t>นางจรรยา  ไชยแก้วเมร์ ราคาที่เสนอ 1,760.00 บาท</t>
  </si>
  <si>
    <t>นางจรรยา  ไชยแก้วเมร์ ราคาที่จัดจ้าง 1,760.00 บาท</t>
  </si>
  <si>
    <t>ใบสั่งจ้าง เลขที่ 114/2568 ลงวันที่ 5 กันยายน 2568</t>
  </si>
  <si>
    <t>จ้างเหมากำจัดวัชพืชและสิ่งกีดขวางในลำเหมือง ตามโครงการหนองแฝกเมืองน่าอยู่</t>
  </si>
  <si>
    <t>นายชยพัทธ์ ชัยญา ราคาที่เสนอ 125,000.00 บาท</t>
  </si>
  <si>
    <t>นายชยพัทธ์ ชัยญา ราคาที่จัดจ้าง125,000.00 บาท</t>
  </si>
  <si>
    <t>ใบสั่งจ้าง เลขที่ 116/2568 ลงวันที่ 9 กันยายน 2568</t>
  </si>
  <si>
    <t>จ้างเหมารถตู้ปรับอากาศ จำนวน 5 คัน ตามโครงการเสริมสร้างจิตสำนึกในการอนุรักษ์พลังงานและการใช้พลังงานทางเลือก</t>
  </si>
  <si>
    <t>นายชัยวัฒน์ แสงรัตน์ ราคาที่เสนอ 11,000.00  บาท</t>
  </si>
  <si>
    <t>นายชัยวัฒน์ แสงรัตน์ ราคาที่จ้าง11,000.00  บาท</t>
  </si>
  <si>
    <t>ใบสั่งจ้างเลขที่ 117/2568 ลงวันที่ 10 กันยายน  2568</t>
  </si>
  <si>
    <t>จ้างทำสติ๊กเกอร์ตราสัญลักษณ์ฯ จำนวน 5 แผ่น , สติ๊กเกอร์หน่วยปฏิบัติการแพทย์ ฯ จำนวน 5 แผ่น</t>
  </si>
  <si>
    <t>บูรพางานพิมพ์ ราคาที่เสนอ  2,150.00 บาท</t>
  </si>
  <si>
    <t>บูรพางานพิมพ์ ราคาที่จัดจ้าง2,150.00 บาท</t>
  </si>
  <si>
    <t>ใบสั่งจ้างเลขที่ 118/2568 ลงวันที่ 12 กันยายน 2568</t>
  </si>
  <si>
    <t>จ้างเหมาซ่อมแซมครุภัณฑ์เครื่องพ่นหมอกควัน ยี่ห้อไอจีบา หมายเลขครุภัณฑ์ 054-41-0001</t>
  </si>
  <si>
    <t>นายวงศ์ ปันกองแก้วราคาที่เสนอ 1,687.00 บาท</t>
  </si>
  <si>
    <t>นายวงศ์ ปันกองแก้วราคาที่ จัดจ้าง 1,687.00 บาท</t>
  </si>
  <si>
    <t>ใบสั่งจ้างเลขที่ 119/2568 ลงวันที่  12 กันยายน 2568</t>
  </si>
  <si>
    <t>จ้างทำป้ายประชาสัมพันธ์ของเทศบาลตำบลหนองแฝก จำนวน 12 ป้าย</t>
  </si>
  <si>
    <t>ร้าน เยส ไอ ดู โดย น.ส.สนธยา แสงชัย ราคาที่เสนอ 6,960.00 บาท</t>
  </si>
  <si>
    <t>ร้าน เยส ไอ ดู โดย น.ส.สนธยา แสงชัย ราคาที่จัดจ้าง 6,960.00 บาท</t>
  </si>
  <si>
    <t>ใบสั่งจ้างเลขที่ 120/2568 ลงวันที่ 15 กันยายน 2568</t>
  </si>
  <si>
    <t>จ้างเหมาทำเล่มเทศบัญญัติ งบประมาณรายจ่าย ประจำปีงบประมาณ พ.ศ. 2569 พิมพ์สีดำ 2 หน้า จำนวน 202 หน้า ปอนด์ 70 แกรม พิมพ์ 4 สี อาร์ต 260 แกรม พร้อมเข้าเล่มแบบใส่กาว จำนวน 50 เล่ม</t>
  </si>
  <si>
    <t>ร้าน เยส ไอ ดู โดย น.ส.สนธยา แสงชัย ราคาที่เสนอ  10,500.00 บาท</t>
  </si>
  <si>
    <t>ร้าน เยส ไอ ดู โดย น.ส.สนธยา แสงชัย ราคาที่จัดจ้าง 10,500.300 บาท</t>
  </si>
  <si>
    <t>ใบสั่งจ้างเลขที่ 121/2568 ลงวันที่ 15 กันยายน 2568</t>
  </si>
  <si>
    <t>จ้างเหมาติดตั้งระบบไฟฟ้าอาคารโดมอเนกประสงค์ จำนวน 1 ระบบ</t>
  </si>
  <si>
    <t>นายอนุชา พรหมวงศ์ ราคาที่เสนอ 16,000.00 บาท</t>
  </si>
  <si>
    <t>นายอนุชา พรหมวงศ์ ราคาที่จัดจ้าง 16,000.00 บาท</t>
  </si>
  <si>
    <t>ใบสั่งจ้าง เลขที่ 121/2568 ลงวันที่ 18 กันยายน 2568</t>
  </si>
  <si>
    <t>จ้างซ่อมแซมผิวจราจรด้วยแอสฟัลท์ติก (Overlay) บริเวณสะพานขัวดำ หมู่ที่ 6 บ้านกู่แดง</t>
  </si>
  <si>
    <t>บริษัท ส.ส.เสือสร้าง จำกัด ราคาที่เสนอ 40,000.00 บาท</t>
  </si>
  <si>
    <t>บริษัท ส.ส.เสือสร้าง จำกัด ราคาที่จัดจ้าง 40,000.00 บาท</t>
  </si>
  <si>
    <t>ใบสั่งจ้าง เลขที่ 122/2568 ลงวันที่ 30 กันยายน 2568</t>
  </si>
  <si>
    <t>จ้างเหมาจัดการดูแลความสะอาดฯ สุสานล้องสามปัน</t>
  </si>
  <si>
    <t>นายประเวศ  แสงหมอก ราคาที่เสนอ 700.00 บาท</t>
  </si>
  <si>
    <t>นายประเวศ  แสงหมอก  ราคาที่จ้าง 700.00 บาท</t>
  </si>
  <si>
    <t>ไม่เกินวงเงินงบประมาณ</t>
  </si>
  <si>
    <t>บันทึกตกลงจ้างเลขที่ '114/2568 ลงวันที่ 1 กันยายน 2568</t>
  </si>
  <si>
    <t>บันทึกตกลงจ้างเลขที่ ' 115/2568 ลงวันที่ 1 กันยายน  2568</t>
  </si>
  <si>
    <t>จ้างเหมาจัดการดูแลความสะอาดฯ สุสานบ้านสันป่าสัก</t>
  </si>
  <si>
    <t>นายจำลอง  แสงหมอก ราคาที่เสนอ 700.00 บาท</t>
  </si>
  <si>
    <t>นายจำลอง แสงหมอก  ราคาที่จ้าง 700.00 บาท</t>
  </si>
  <si>
    <t>บันทึกตกลงจ้างเลขที่ ' 116/2568 ลงวันที่  5 กันยายน 2568</t>
  </si>
  <si>
    <t>บันทึกตกลงจ้างเลขที่ ' 117/2568 ลงวันที่ 10 กันยายน 2568</t>
  </si>
  <si>
    <t>บันทึกตกลงจ้างเลขที่ ' 118/2568 ลงวันที่ 17 กันยายน 2568</t>
  </si>
  <si>
    <t>บันทึกตกลงจ้างเลขที่ ' 119/2568 ลงวันที่ 18 กันยายน 2568</t>
  </si>
  <si>
    <t>จ้างเหมาจัดการดูแลความสะอาดฯ สุสานหมอกำ</t>
  </si>
  <si>
    <t>นายดวงคำ สุขดี ราคาที่เสนอ 700.00 บาท</t>
  </si>
  <si>
    <t>นายดวงคำ สุขดี ราคาที่จ้าง 700.00 บาท</t>
  </si>
  <si>
    <t>บันทึกตกลงจ้าง เลขที่ 120/2568 ลงวันที่ 23 กันยายน 2568</t>
  </si>
  <si>
    <t>จัดซื้อโต๊ะพับอเนกประสงค์ จำนวน 10 ตัว</t>
  </si>
  <si>
    <t>ร้าน เอส.ที เฟอร์นิเจอร์ ราคาที่เสนอ 27,000.00 บาท</t>
  </si>
  <si>
    <t>ร้าน เอส.ที เฟอร์นิเจอร์ ราคาที่จัดซื้อ  27,000.00 บาท</t>
  </si>
  <si>
    <t>สัญญาซื้อขาย เลขที่ 1/2568 ลงวันที่ 8 กันยายน 2568</t>
  </si>
  <si>
    <t>จัดซื้อเก้าอี้สำนักงาน จำนวน 6 ตัว</t>
  </si>
  <si>
    <t>สัญญาซื้อขาย เลขที่ 2/2568 ลงวันที่ 8 กันยายน 2568</t>
  </si>
  <si>
    <t>จัดซื้อเครื่องเจียรไร้สาย จำนวน 1 เครื่อง</t>
  </si>
  <si>
    <t>บริษัทมนตรีแมชชินทูลล์ ราคาที่เสนอ 3,300.00 บาท</t>
  </si>
  <si>
    <t>บริษัทมนตรีแมชชินทูลล์ ราคาที่จัดซื้อ 3,300.00 บาท</t>
  </si>
  <si>
    <t>สัญญาซื้อขาย เลขที่ 3/2568 ลงวันที่ 8 กันยายน 2568</t>
  </si>
  <si>
    <t>จัดซื้อพัดลมไอเย็น  จำนวน 2 เครื่อง</t>
  </si>
  <si>
    <t>ทริปเปิ้ลเอสเทรดดิ้ง ราคาที่เสนอ 45,000.00 บาท</t>
  </si>
  <si>
    <t>ทริปเปิ้ลเอสเทรดดิ้ง ราคาที่จัดซื้อ 45,000.00 บาท</t>
  </si>
  <si>
    <t>สัญญาซื้อขาย เลขที่ 4/2568 ลงวันที่ 9 กันยายน 2568</t>
  </si>
  <si>
    <t>จัดซื้อเครื่องปรับอากาศ  จำนวน 1 เครื่อง</t>
  </si>
  <si>
    <t>สืบสกุลแอร์ ราคาที่เสนอ 58,500.00 บาท</t>
  </si>
  <si>
    <t>สัญญาซื้อขาย เลขที่ 5/2568 ลงวันที่ 10 กันยายน 2568</t>
  </si>
  <si>
    <t>จัดซื้อเลื่อยวงเดือน  จำนวน 1 เครื่อง</t>
  </si>
  <si>
    <t>บริษัทมนตรีแมชชินทูลล์ จำกัด ราคาที่เสนอ 1,990.00 บาท</t>
  </si>
  <si>
    <t>บริษัทมนตรีแมชชินทูลล์ ราคาที่จัด ซื้อ 1,990.00 บาท</t>
  </si>
  <si>
    <t>สัญญาซื้อขาย เลขที่ 6/2568 ลงวันที่ 11 กันยายน 2568</t>
  </si>
  <si>
    <t>จัดซื้อเครื่องตัดหญ้า แบบข้อเข็ง  จำนวน 1 เครื่อง</t>
  </si>
  <si>
    <t>บริษัทมนตรีแมชชินทูลล์ จำกัด ราคาที่เสนอ36,000.00 บาท</t>
  </si>
  <si>
    <t>บริษัทมนตรีแมชชินทูลล์ ราคาที่จัด ซื้อ 36,000.00 บาท</t>
  </si>
  <si>
    <t>สัญญาซื้อขาย เลขที่ 7/2568 ลงวันที่ 11 กันยายน 2568</t>
  </si>
  <si>
    <t>จัดซื้อเลื่อยโซ่ยนต์   จำนวน 2 เครื่อง</t>
  </si>
  <si>
    <t>บริษัทมนตรีแมชชินทูลล์ จำกัด ราคาที่เสนอ5,960.00 บาท</t>
  </si>
  <si>
    <t>บริษัทมนตรีแมชชินทูลล์ ราคาที่จัดซื้อ 5,960.00 บาท</t>
  </si>
  <si>
    <t>สัญญาซื้อขาย เลขที่ 8/2568 ลงวันที่ 11 กันยายน 2568</t>
  </si>
  <si>
    <t>จัดซื้อถังน้ำแบบไฟเบอร์กลาส ความจุ 2,000 ลิตร   จำนวน 1 ใบ</t>
  </si>
  <si>
    <t>บริษัทมนตรีวอเตอร์ปั๊ม จำกัด ราคาที่เสนอ6,000.00 บาท</t>
  </si>
  <si>
    <t>บริษัทมนตรีวอเตอร์ปั๊ม ราคาที่จัดซื้อ 6,000.00 บาท</t>
  </si>
  <si>
    <t>สัญญาซื้อขาย เลขที่ 9/2568 ลงวันที่ 12 กันยายน 2568</t>
  </si>
  <si>
    <t>จัดซื้อปั๊มน้ำอัตโนมัติ ขนาด 300 วัตต์  จำนวน 1 ใบ</t>
  </si>
  <si>
    <t>บริษัทมนตรีวอเตอร์ปั๊ม จำกัด ราคาที่เสนอ 7,500.00 บาท</t>
  </si>
  <si>
    <t>บริษัทมนตรีวอเตอร์ปั๊ม ราคาที่จัดซื้อ 7,500.00 บาท</t>
  </si>
  <si>
    <t>สัญญาซื้อขาย เลขที่ 10/2568 ลงวันที่ 12 กันยายน 2568</t>
  </si>
  <si>
    <t>จัดซื้อเก้าอี้สำนักงาน จำนวน 4 ตัว</t>
  </si>
  <si>
    <t>ร้าน เอส.ที เฟอร์นิเจอร์ ราคาที่เสนอ 11,200.00 บาท</t>
  </si>
  <si>
    <t>ร้าน เอส.ที เฟอร์นิเจอร์ ราคาที่จัดซื้อ  11,200.00 บาท</t>
  </si>
  <si>
    <t>สัญญาซื้อขาย เลขที่ 11/2568 ลงวันที่ 26 กันยายน 2568</t>
  </si>
  <si>
    <t>จัดซื้อเครื่องคอมพิวเตอร์โน๊ตบุ๊ก สำหรับงานประมวลผล</t>
  </si>
  <si>
    <t>หจก.คอมซัพพอร์ท ราคาที่เสนอ 24,000.00 บาท</t>
  </si>
  <si>
    <t>หจก.คอมซัพพอร์ท ราคาที่จัดซื้อ 24,000.00 บาท</t>
  </si>
  <si>
    <t>สัญญาซื้อคอม เลขที่ 1/2568 ลงวันที่ 9 กันยายน 2568</t>
  </si>
  <si>
    <t xml:space="preserve">จัดซื้อเครื่องคอมพิวเตอร์สำหรับงานประมวลผล </t>
  </si>
  <si>
    <t>หจก.คอมซัพพอร์ท ราคาที่เสนอ 48,000.00 บาท</t>
  </si>
  <si>
    <t>หจก.คอมซัพพอร์ท ราคาที่จัดซื้อ 48,000.00 บาท</t>
  </si>
  <si>
    <t>สัญญาซื้อคอม เลขที่ 2/2568 ลงวันที่ 9 กันยายน 2568</t>
  </si>
  <si>
    <t>โครงการก่อสร้างรางระบายน้ำคอนกรีตเสริมเหล็ก พร้อมฝาปิด บริเวณถนนสายหลัก หมู่ที่ 3 ตั้งแต่บ้านนายลำไพ อาญาเมือง ถึงโรงน้ำดื่มนันทรัตน์ หมู่ที่ 3 บ้านหนองแฝก</t>
  </si>
  <si>
    <t>นางสาวธัญวรัตน์  มุนิกานนท์ ราคาที่เสนอ 128,000.00 บาท</t>
  </si>
  <si>
    <t>นางสาวธัญวรัตน์  มุนิกานนท์ราคาที่จัดจ้าง 128,000.00 บาท</t>
  </si>
  <si>
    <t>สัญญาจ้างก่อสร้างเลขที่ 22/2568 ลงวันที่ 2 กันยายน 2568</t>
  </si>
  <si>
    <t>โครงการก่อสร้างรางระบายน้ำคอนกรีตเสริมเหล็ก พร้อมฝาปิดคอนกรีตเสริมเหล็ก บริเวณบ้านนางสำลี สุขดี ถึงศาลาอ่านหนังสือพิมพ์ หมู่ที่ 3 บ้านหนองแฝก</t>
  </si>
  <si>
    <t>นางสาวธัญวรัตน์  มุนิกานนท์ ราคาที่เสนอ 182,000.00 บาท</t>
  </si>
  <si>
    <t>นางสาวธัญวรัตน์  มุนิกานนท์ราคาที่จัดจ้าง 182,000.00 บาท</t>
  </si>
  <si>
    <t>สัญญาจ้างก่อสร้างเลขที่ 23/2568 ลงวันที่ 2 กันยายน 2568</t>
  </si>
  <si>
    <t>โครงการก่อสร้างรางระบายน้ำคอนกรีตเสริมเหล็ก พร้อมฝาปิดคอนกรีตเสริมเหล็ก บริเวณบ้านนายศรีวรรณ ดวงแก้ว ถึงลำเหมืองสาธารณะ หมู่ที่ 6 บ้านกู่แดง</t>
  </si>
  <si>
    <t>นายณัฐวัฒน์  ดวงไฟ ราคาที่เสนอ 185,000.00 บาท</t>
  </si>
  <si>
    <t>นายณัฐวัฒน์  ดวงไฟ ราคาที่จัดจ้าง  185,000.00 บาท</t>
  </si>
  <si>
    <t>โครงการขยายไหล่ทางคอนกรีตเสริมเหล็ก บริเวณบ้านนายสมเพชร ชื่นจิตร ถึงบ้านนางมยุรี เงาเมฆ หมู่ที่ 6 บ้านกู่แดง</t>
  </si>
  <si>
    <t>หจก.ผาปูน วิศวกรรม ราคาที่เสนอ 188,000.00 บาท</t>
  </si>
  <si>
    <t>หจก.ผาปูน วิศวกรรม ราคาที่จัดจ้าง 188,000.00 บาท</t>
  </si>
  <si>
    <t>สัญญาจ้างก่อสร้างเลขที่ 25/2568 ลงวันที่ 8 กันยายน 2568</t>
  </si>
  <si>
    <t>โครงการก่อสร้างถนนคอนกรีตเสริมเหล็ก บริเวณซอย 2/1 หมู่ที่ 3 บ้านหนองแฝก</t>
  </si>
  <si>
    <t>หจก.ผาปูน วิศวกรรม ราคาที่เสนอ 193,000.00 บาท</t>
  </si>
  <si>
    <t>หจก.ผาปูน วิศวกรรม ราคาที่จัดจ้าง 193,000.00 บาท</t>
  </si>
  <si>
    <t>สัญญาจ้างก่อสร้างเลขที่ 26/2568 ลงวันที่ 8 กันยายน 2568</t>
  </si>
  <si>
    <t>โครงการขยายไหล่ทางถนนคอนกรีตเสริมเหล็กพร้อมราวกันตก รหัสสายทาง ชม.ถ.90-002 สายทางหมู่ที่ 9 บ้านสันป่าสักเหนือ ตำบลหนองแฝก - หมู่ที่ 4 ตำบลยางเนิ้ง อำเภอสารภี จังหวัดเชียงใหม่ ขนาดกว้าง 1.00 เมตร ความยาว 195.00 เมตร หนา 0.15 เมตร พื้นที่ใช้สอยไม่น้อยกว่า 195.00 ตารางเมตร ราวกันตกความสูง 0.80 เมตร ความยาวรวม 193.00 เมตร</t>
  </si>
  <si>
    <t>หจก.ผาปูน วิศวกรรม ราคาที่เสนอ 268,,000.00 บาท</t>
  </si>
  <si>
    <t>หจก.ผาปูน วิศวกรรม ราคาที่จัดจ้าง 268,000.00 บาท</t>
  </si>
  <si>
    <t>สัญญาจ้างก่อสร้างเลขที่ 27/2568 ลงวันที่ 22 กันยายน 2568</t>
  </si>
  <si>
    <t>โครงการขยายไหล่ทางถนนคอนกรีตเสริมเหล็ก รหัสสายทาง ชม.ถ.90-012 สายทางหมู่ที่ 6 บ้านกู่แดง ตำบลหนองแฝก - หมู่ที่ 5 ตำบลดอนแก้ว อำเภอสารภี จังหวัดเชียงใหม่ ขนาดกว้าง 1.20 เมตร ความยาว 382.00 เมตร หนา 0.15 เมตร </t>
  </si>
  <si>
    <t>บริษัท พอยท์พลัส คอนสทรัคชั่น จำกัด ราคาที่เสนอ 237,,000.00 บาท</t>
  </si>
  <si>
    <t>หจก.ผาปูน วิศวกรรม ราคาที่จัดจ้าง 237,000.00 บาท</t>
  </si>
  <si>
    <t>สัญญาจ้างก่อสร้างเลขที่ 28/2568 ลงวันที่ 22 กันยายน 2568</t>
  </si>
  <si>
    <t>โครงการก่อสร้างรางระบายน้ำคอนกรีตเสริมเหล็ก พร้อมฝาปิดคอนกรีตเสริมเหล็ก บริเวณบ้านนายสมเพชร แสงปัญญา ถึงสะพานบุญ หมู่ที่ 5 บ้านหนองแฝก</t>
  </si>
  <si>
    <t>นางสาวธัญวรัตน์  มุนิกานนท์ ราคาที่เสนอ 420,000.00 บาท</t>
  </si>
  <si>
    <t>นางสาวธัญวรัตน์  มุนิกานนท์ราคาที่จัดจ้าง 420,000.00 บาท</t>
  </si>
  <si>
    <t>สัญญาจ้างก่อสร้างเลขที่ 29/2568 ลงวันที่ 24 กันยายน 2568</t>
  </si>
  <si>
    <t>โครงการก่อสร้างรางระบายน้ำคอนกรีตเสริมเหล็กพร้อมฝาปิด บริเวณถนนสายหลัก หมู่ที่ 9 บ้านสันป่าสัก</t>
  </si>
  <si>
    <t>นายปฎิภาณ  สุรินต๊ะ ราคาที่เสนอ 468,000.00 บาท</t>
  </si>
  <si>
    <t>นางสาวธัญวรัตน์  มุนิกานนท์ราคาที่จัดจ้าง 468,000.00 บาท</t>
  </si>
  <si>
    <t>สัญญาจ้างก่อสร้างเลขที่ 30/2568 ลงวันที่ 24 กันยายน 2568</t>
  </si>
  <si>
    <t>ครงการขยายไหล่ทางคอนกรีตเสริมเหล็ก บริเวณร้านค้าชุมชน ถึงลำเหมืองพญาคำ หมู่ที่ 8 บ้านสันป่าเดื่อ</t>
  </si>
  <si>
    <t>นายประดิษฐ  ชัยทองคำ ราคาที่เสนอ 359,000.00 บาท</t>
  </si>
  <si>
    <t>นายประดิษฐ  ชัยทองคำ ราคาจัดจ้าง359,000.00 บาท</t>
  </si>
  <si>
    <t>สัญญาจ้างก่อสร้างเลขที่ 31/2568 ลงวันที่ 24 กันยายน 2568</t>
  </si>
  <si>
    <t>โครงการปรับปรุงผิวจราจรด้วยแอสฟัลท์ติกคอนกรีต (โอเวอร์เลย์) บริเวณบ้านนายดวงจันทร์ เงาสิงห์ ถึงบ้านนายวินิต เงาสิงห์ หมู่ที่ 7 บ้านกู่แดง</t>
  </si>
  <si>
    <t>บริษัท ส.ส. เสือสร้าง ราคาที่เสนอ 119,000.00 บาท</t>
  </si>
  <si>
    <t>บริษัท ส.ส. เสือสร้าง ราคาที่จัดจ้าง 119,000.00 บาท</t>
  </si>
  <si>
    <t>สัญญาจ้างก่อสร้างเลขที่ 32/2568 ลงวันที่ 26 กันยายน 2568</t>
  </si>
  <si>
    <t>โครงการก่อสร้างถนนแอสฟัลท์ติกคอนกรีต บริเวณซอย 7 หมู่ที่ 7 บ้านกู่แดง</t>
  </si>
  <si>
    <t>บริษัท ส.ส. เสือสร้าง ราคาที่เสนอ 131,000.00 บาท</t>
  </si>
  <si>
    <t>บริษัท ส.ส. เสือสร้าง ราคาที่จัดจ้าง 131,000.00 บาท</t>
  </si>
  <si>
    <t>สัญญาจ้างก่อสร้างเลขที่ 33/2568 ลงวันที่ 26 กันยายน 2568</t>
  </si>
  <si>
    <t>ค่าปรับปรุงระบบไฟฟ้า ติดตั้งตู้สวิตซ์บอร์ด MDB (Main Distribution Board)พร้อมติดตั้งสายเมนไฟฟ้า ตู้ภายนอกอาคาร บริเวณสำนักงานเทศบาลตำบล หนองแฝก หมู่ที่ 2 บ้านสันป่าสัก</t>
  </si>
  <si>
    <t>นายอานนท์  จันต๊ะบูรณ์ ราคาที่เสนอ 130,000.00 บาท</t>
  </si>
  <si>
    <t>นายอานนท์  จันต๊ะบูรณ์ ราคาที่จัดจ้าง 130,000.00 บาท</t>
  </si>
  <si>
    <t>สัญญาจ้างก่อสร้างเลขที่ 34/2568 ลงวันที่ 26 กันยายน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</si>
</sst>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6"/>
      <name val="Arial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6"/>
      <name val="TH SarabunIT๙"/>
      <family val="2"/>
    </font>
    <font>
      <b/>
      <sz val="16"/>
      <name val="TH SarabunIT๙"/>
      <family val="2"/>
    </font>
    <font>
      <sz val="16"/>
      <color rgb="FF111827"/>
      <name val="TH SarabunIT๙"/>
      <family val="2"/>
    </font>
    <font>
      <sz val="15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2" fillId="0" borderId="0"/>
  </cellStyleXfs>
  <cellXfs count="81">
    <xf numFmtId="0" fontId="0" fillId="0" borderId="0" xfId="0"/>
    <xf numFmtId="0" fontId="3" fillId="0" borderId="0" xfId="0" applyFont="1"/>
    <xf numFmtId="43" fontId="3" fillId="0" borderId="0" xfId="1" applyFont="1"/>
    <xf numFmtId="0" fontId="4" fillId="0" borderId="0" xfId="0" applyFont="1" applyAlignment="1">
      <alignment horizontal="center"/>
    </xf>
    <xf numFmtId="0" fontId="4" fillId="0" borderId="0" xfId="0" applyFont="1"/>
    <xf numFmtId="43" fontId="5" fillId="0" borderId="0" xfId="1" applyFont="1"/>
    <xf numFmtId="0" fontId="5" fillId="0" borderId="0" xfId="0" applyFont="1"/>
    <xf numFmtId="0" fontId="4" fillId="0" borderId="1" xfId="0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187" fontId="5" fillId="0" borderId="1" xfId="1" applyNumberFormat="1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43" fontId="5" fillId="0" borderId="2" xfId="1" applyFont="1" applyBorder="1" applyAlignment="1">
      <alignment horizontal="center"/>
    </xf>
    <xf numFmtId="187" fontId="4" fillId="0" borderId="1" xfId="1" applyNumberFormat="1" applyFont="1" applyBorder="1"/>
    <xf numFmtId="43" fontId="4" fillId="0" borderId="1" xfId="1" applyFont="1" applyBorder="1" applyAlignment="1">
      <alignment horizontal="center"/>
    </xf>
    <xf numFmtId="43" fontId="5" fillId="0" borderId="0" xfId="0" applyNumberFormat="1" applyFont="1"/>
    <xf numFmtId="0" fontId="4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vertical="top"/>
    </xf>
    <xf numFmtId="4" fontId="7" fillId="0" borderId="0" xfId="0" applyNumberFormat="1" applyFont="1" applyBorder="1" applyAlignment="1">
      <alignment horizontal="center" vertical="top"/>
    </xf>
    <xf numFmtId="4" fontId="7" fillId="0" borderId="0" xfId="0" applyNumberFormat="1" applyFont="1" applyBorder="1" applyAlignment="1">
      <alignment horizontal="left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Alignment="1">
      <alignment horizontal="right" vertical="top"/>
    </xf>
    <xf numFmtId="0" fontId="7" fillId="0" borderId="0" xfId="0" applyFont="1" applyAlignment="1">
      <alignment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vertical="top"/>
    </xf>
    <xf numFmtId="0" fontId="8" fillId="0" borderId="0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4" fontId="8" fillId="0" borderId="4" xfId="0" applyNumberFormat="1" applyFont="1" applyBorder="1" applyAlignment="1">
      <alignment horizontal="center" vertical="top"/>
    </xf>
    <xf numFmtId="4" fontId="8" fillId="0" borderId="2" xfId="0" applyNumberFormat="1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4" fontId="8" fillId="0" borderId="5" xfId="0" applyNumberFormat="1" applyFont="1" applyBorder="1" applyAlignment="1">
      <alignment horizontal="center" vertical="top"/>
    </xf>
    <xf numFmtId="0" fontId="7" fillId="0" borderId="5" xfId="0" applyFont="1" applyBorder="1" applyAlignment="1">
      <alignment horizontal="center" vertical="top"/>
    </xf>
    <xf numFmtId="0" fontId="7" fillId="0" borderId="5" xfId="0" applyFont="1" applyBorder="1" applyAlignment="1">
      <alignment horizontal="left" vertical="top" wrapText="1"/>
    </xf>
    <xf numFmtId="43" fontId="7" fillId="0" borderId="5" xfId="1" applyFont="1" applyBorder="1" applyAlignment="1">
      <alignment horizontal="center" vertical="top"/>
    </xf>
    <xf numFmtId="4" fontId="7" fillId="0" borderId="5" xfId="0" applyNumberFormat="1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/>
    </xf>
    <xf numFmtId="0" fontId="9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43" fontId="7" fillId="0" borderId="5" xfId="1" applyFont="1" applyFill="1" applyBorder="1" applyAlignment="1">
      <alignment vertical="top"/>
    </xf>
    <xf numFmtId="0" fontId="7" fillId="0" borderId="1" xfId="0" applyFont="1" applyBorder="1" applyAlignment="1">
      <alignment horizontal="center" vertical="top"/>
    </xf>
    <xf numFmtId="0" fontId="7" fillId="2" borderId="1" xfId="2" applyFont="1" applyFill="1" applyBorder="1" applyAlignment="1">
      <alignment vertical="top" wrapText="1"/>
    </xf>
    <xf numFmtId="0" fontId="7" fillId="0" borderId="1" xfId="2" applyFont="1" applyBorder="1" applyAlignment="1">
      <alignment horizontal="left" vertical="top"/>
    </xf>
    <xf numFmtId="0" fontId="7" fillId="0" borderId="1" xfId="2" applyFont="1" applyBorder="1" applyAlignment="1">
      <alignment horizontal="left" vertical="top" wrapText="1"/>
    </xf>
    <xf numFmtId="43" fontId="7" fillId="0" borderId="1" xfId="1" applyFont="1" applyFill="1" applyBorder="1" applyAlignment="1">
      <alignment vertical="top"/>
    </xf>
    <xf numFmtId="0" fontId="7" fillId="0" borderId="1" xfId="0" applyNumberFormat="1" applyFont="1" applyFill="1" applyBorder="1" applyAlignment="1">
      <alignment vertical="top" wrapText="1"/>
    </xf>
    <xf numFmtId="0" fontId="7" fillId="0" borderId="1" xfId="0" applyFont="1" applyBorder="1" applyAlignment="1">
      <alignment horizontal="left" vertical="top"/>
    </xf>
    <xf numFmtId="0" fontId="7" fillId="0" borderId="5" xfId="2" applyFont="1" applyBorder="1" applyAlignment="1">
      <alignment vertical="top" wrapText="1"/>
    </xf>
    <xf numFmtId="43" fontId="7" fillId="0" borderId="5" xfId="3" applyFont="1" applyBorder="1" applyAlignment="1">
      <alignment vertical="top"/>
    </xf>
    <xf numFmtId="0" fontId="7" fillId="0" borderId="5" xfId="2" applyFont="1" applyBorder="1" applyAlignment="1">
      <alignment horizontal="center" vertical="top"/>
    </xf>
    <xf numFmtId="4" fontId="7" fillId="0" borderId="5" xfId="2" applyNumberFormat="1" applyFont="1" applyBorder="1" applyAlignment="1">
      <alignment horizontal="left" vertical="top" wrapText="1"/>
    </xf>
    <xf numFmtId="0" fontId="7" fillId="0" borderId="5" xfId="2" applyFont="1" applyBorder="1" applyAlignment="1">
      <alignment horizontal="left" vertical="top"/>
    </xf>
    <xf numFmtId="0" fontId="7" fillId="0" borderId="5" xfId="2" applyFont="1" applyBorder="1" applyAlignment="1">
      <alignment horizontal="left" vertical="top" wrapText="1"/>
    </xf>
    <xf numFmtId="0" fontId="7" fillId="0" borderId="0" xfId="2" applyFont="1"/>
    <xf numFmtId="43" fontId="7" fillId="0" borderId="5" xfId="1" applyFont="1" applyBorder="1" applyAlignment="1">
      <alignment horizontal="left" vertical="top"/>
    </xf>
    <xf numFmtId="0" fontId="7" fillId="0" borderId="1" xfId="2" applyFont="1" applyBorder="1" applyAlignment="1">
      <alignment horizontal="center" vertical="top"/>
    </xf>
    <xf numFmtId="0" fontId="9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7" fillId="0" borderId="5" xfId="0" applyFont="1" applyBorder="1" applyAlignment="1">
      <alignment vertical="top" wrapText="1"/>
    </xf>
    <xf numFmtId="43" fontId="7" fillId="0" borderId="1" xfId="1" applyFont="1" applyBorder="1" applyAlignment="1">
      <alignment vertical="top"/>
    </xf>
    <xf numFmtId="43" fontId="7" fillId="0" borderId="1" xfId="1" applyFont="1" applyBorder="1" applyAlignment="1">
      <alignment horizontal="right" vertical="top"/>
    </xf>
    <xf numFmtId="4" fontId="7" fillId="0" borderId="1" xfId="0" applyNumberFormat="1" applyFont="1" applyBorder="1" applyAlignment="1">
      <alignment horizontal="left" vertical="top" wrapText="1"/>
    </xf>
    <xf numFmtId="17" fontId="7" fillId="0" borderId="1" xfId="0" quotePrefix="1" applyNumberFormat="1" applyFont="1" applyFill="1" applyBorder="1" applyAlignment="1">
      <alignment horizontal="left" vertical="top" wrapText="1"/>
    </xf>
    <xf numFmtId="0" fontId="7" fillId="0" borderId="0" xfId="0" applyFont="1"/>
    <xf numFmtId="43" fontId="7" fillId="0" borderId="5" xfId="1" applyFont="1" applyBorder="1" applyAlignment="1">
      <alignment vertical="top"/>
    </xf>
    <xf numFmtId="43" fontId="7" fillId="0" borderId="5" xfId="1" applyFont="1" applyBorder="1" applyAlignment="1">
      <alignment horizontal="right" vertical="top"/>
    </xf>
    <xf numFmtId="17" fontId="7" fillId="0" borderId="5" xfId="0" quotePrefix="1" applyNumberFormat="1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/>
    </xf>
    <xf numFmtId="43" fontId="7" fillId="0" borderId="0" xfId="0" applyNumberFormat="1" applyFont="1" applyAlignment="1">
      <alignment vertical="top"/>
    </xf>
    <xf numFmtId="4" fontId="7" fillId="0" borderId="0" xfId="0" applyNumberFormat="1" applyFont="1" applyAlignment="1">
      <alignment horizontal="center" vertical="top"/>
    </xf>
    <xf numFmtId="4" fontId="7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left" vertical="top"/>
    </xf>
  </cellXfs>
  <cellStyles count="8">
    <cellStyle name="Comma" xfId="1" builtinId="3"/>
    <cellStyle name="Comma 2" xfId="4"/>
    <cellStyle name="Comma 2 2" xfId="3"/>
    <cellStyle name="Comma 3" xfId="5"/>
    <cellStyle name="Normal" xfId="0" builtinId="0"/>
    <cellStyle name="Normal 2" xfId="2"/>
    <cellStyle name="Normal 3" xfId="6"/>
    <cellStyle name="Normal 3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indexed="12"/>
    <pageSetUpPr fitToPage="1"/>
  </sheetPr>
  <dimension ref="A1:I84"/>
  <sheetViews>
    <sheetView tabSelected="1" zoomScaleNormal="100" zoomScaleSheetLayoutView="100" workbookViewId="0">
      <selection activeCell="A2" sqref="A2:I2"/>
    </sheetView>
  </sheetViews>
  <sheetFormatPr defaultColWidth="23.7109375" defaultRowHeight="20.25" x14ac:dyDescent="0.2"/>
  <cols>
    <col min="1" max="1" width="8" style="76" customWidth="1"/>
    <col min="2" max="2" width="42.7109375" style="29" customWidth="1"/>
    <col min="3" max="3" width="17.7109375" style="29" customWidth="1"/>
    <col min="4" max="4" width="17.140625" style="78" customWidth="1"/>
    <col min="5" max="5" width="14.85546875" style="76" customWidth="1"/>
    <col min="6" max="6" width="31.28515625" style="78" customWidth="1"/>
    <col min="7" max="7" width="28.140625" style="79" customWidth="1"/>
    <col min="8" max="8" width="20.28515625" style="80" customWidth="1"/>
    <col min="9" max="9" width="29.7109375" style="29" customWidth="1"/>
    <col min="10" max="16384" width="23.7109375" style="29"/>
  </cols>
  <sheetData>
    <row r="1" spans="1:9" s="1" customFormat="1" x14ac:dyDescent="0.3">
      <c r="C1" s="2"/>
      <c r="D1" s="2"/>
    </row>
    <row r="2" spans="1:9" s="1" customFormat="1" ht="21" customHeight="1" x14ac:dyDescent="0.3">
      <c r="A2" s="3" t="s">
        <v>0</v>
      </c>
      <c r="B2" s="3"/>
      <c r="C2" s="3"/>
      <c r="D2" s="3"/>
      <c r="E2" s="3"/>
      <c r="F2" s="3"/>
      <c r="G2" s="3"/>
      <c r="H2" s="3"/>
      <c r="I2" s="3"/>
    </row>
    <row r="3" spans="1:9" s="1" customFormat="1" ht="21" customHeight="1" x14ac:dyDescent="0.3">
      <c r="A3" s="3" t="s">
        <v>1</v>
      </c>
      <c r="B3" s="3"/>
      <c r="C3" s="3"/>
      <c r="D3" s="3"/>
      <c r="E3" s="3"/>
      <c r="F3" s="3"/>
      <c r="G3" s="3"/>
      <c r="H3" s="3"/>
      <c r="I3" s="3"/>
    </row>
    <row r="4" spans="1:9" s="1" customFormat="1" ht="21" customHeight="1" x14ac:dyDescent="0.3">
      <c r="A4" s="4" t="s">
        <v>2</v>
      </c>
      <c r="B4" s="4"/>
      <c r="C4" s="5"/>
      <c r="D4" s="5"/>
      <c r="E4" s="6"/>
      <c r="F4" s="6"/>
      <c r="G4" s="6"/>
      <c r="H4" s="6"/>
      <c r="I4" s="6"/>
    </row>
    <row r="5" spans="1:9" customFormat="1" ht="21" customHeight="1" x14ac:dyDescent="0.3">
      <c r="A5" s="6"/>
      <c r="B5" s="6"/>
      <c r="C5" s="5"/>
      <c r="D5" s="5"/>
      <c r="E5" s="6"/>
      <c r="F5" s="6"/>
      <c r="G5" s="6"/>
      <c r="H5" s="6"/>
      <c r="I5" s="6"/>
    </row>
    <row r="6" spans="1:9" customFormat="1" ht="21" customHeight="1" x14ac:dyDescent="0.3">
      <c r="A6" s="6"/>
      <c r="B6" s="7" t="s">
        <v>3</v>
      </c>
      <c r="C6" s="8" t="s">
        <v>4</v>
      </c>
      <c r="D6" s="9" t="s">
        <v>5</v>
      </c>
      <c r="E6" s="9"/>
      <c r="F6" s="6"/>
      <c r="G6" s="6"/>
      <c r="H6" s="6"/>
      <c r="I6" s="6"/>
    </row>
    <row r="7" spans="1:9" customFormat="1" ht="21" customHeight="1" x14ac:dyDescent="0.3">
      <c r="A7" s="6"/>
      <c r="B7" s="10" t="s">
        <v>6</v>
      </c>
      <c r="C7" s="11" t="s">
        <v>7</v>
      </c>
      <c r="D7" s="12" t="s">
        <v>7</v>
      </c>
      <c r="E7" s="12"/>
      <c r="F7" s="6"/>
      <c r="G7" s="6"/>
      <c r="H7" s="6"/>
      <c r="I7" s="6"/>
    </row>
    <row r="8" spans="1:9" customFormat="1" ht="21" customHeight="1" x14ac:dyDescent="0.3">
      <c r="A8" s="6"/>
      <c r="B8" s="10" t="s">
        <v>8</v>
      </c>
      <c r="C8" s="11" t="s">
        <v>7</v>
      </c>
      <c r="D8" s="12" t="s">
        <v>7</v>
      </c>
      <c r="E8" s="12"/>
      <c r="F8" s="6"/>
      <c r="G8" s="6"/>
      <c r="H8" s="6"/>
      <c r="I8" s="6"/>
    </row>
    <row r="9" spans="1:9" customFormat="1" ht="21" customHeight="1" x14ac:dyDescent="0.3">
      <c r="A9" s="6"/>
      <c r="B9" s="10" t="s">
        <v>9</v>
      </c>
      <c r="C9" s="11">
        <v>59</v>
      </c>
      <c r="D9" s="13">
        <v>4100808.55</v>
      </c>
      <c r="E9" s="13"/>
      <c r="F9" s="6"/>
      <c r="G9" s="6"/>
      <c r="H9" s="6"/>
      <c r="I9" s="6"/>
    </row>
    <row r="10" spans="1:9" customFormat="1" ht="21" customHeight="1" x14ac:dyDescent="0.3">
      <c r="A10" s="6"/>
      <c r="B10" s="10" t="s">
        <v>10</v>
      </c>
      <c r="C10" s="11" t="s">
        <v>7</v>
      </c>
      <c r="D10" s="13" t="s">
        <v>7</v>
      </c>
      <c r="E10" s="13"/>
      <c r="F10" s="6"/>
      <c r="G10" s="6"/>
      <c r="H10" s="6"/>
      <c r="I10" s="6"/>
    </row>
    <row r="11" spans="1:9" customFormat="1" ht="21" customHeight="1" x14ac:dyDescent="0.3">
      <c r="A11" s="6"/>
      <c r="B11" s="10" t="s">
        <v>11</v>
      </c>
      <c r="C11" s="11" t="s">
        <v>7</v>
      </c>
      <c r="D11" s="12" t="s">
        <v>7</v>
      </c>
      <c r="E11" s="12"/>
      <c r="F11" s="6"/>
      <c r="G11" s="6"/>
      <c r="H11" s="6"/>
      <c r="I11" s="6"/>
    </row>
    <row r="12" spans="1:9" customFormat="1" ht="21" customHeight="1" x14ac:dyDescent="0.3">
      <c r="A12" s="6"/>
      <c r="B12" s="7" t="s">
        <v>12</v>
      </c>
      <c r="C12" s="14">
        <f>+C9</f>
        <v>59</v>
      </c>
      <c r="D12" s="15">
        <f>D9</f>
        <v>4100808.55</v>
      </c>
      <c r="E12" s="15"/>
      <c r="F12" s="16"/>
      <c r="G12" s="6"/>
      <c r="H12" s="6"/>
      <c r="I12" s="6"/>
    </row>
    <row r="13" spans="1:9" customFormat="1" ht="21" customHeight="1" x14ac:dyDescent="0.3">
      <c r="A13" s="6"/>
      <c r="B13" s="17"/>
      <c r="C13" s="5"/>
      <c r="D13" s="18"/>
      <c r="E13" s="19"/>
      <c r="F13" s="6"/>
      <c r="G13" s="6"/>
      <c r="H13" s="6"/>
      <c r="I13" s="6"/>
    </row>
    <row r="14" spans="1:9" customFormat="1" ht="21" customHeight="1" x14ac:dyDescent="0.35">
      <c r="A14" s="20" t="s">
        <v>13</v>
      </c>
      <c r="B14" s="17"/>
      <c r="C14" s="5"/>
      <c r="D14" s="18"/>
      <c r="E14" s="19"/>
      <c r="F14" s="6"/>
      <c r="G14" s="6"/>
      <c r="H14" s="6"/>
      <c r="I14" s="6"/>
    </row>
    <row r="15" spans="1:9" customFormat="1" ht="21" customHeight="1" x14ac:dyDescent="0.3">
      <c r="A15" s="6"/>
      <c r="B15" s="21" t="s">
        <v>14</v>
      </c>
      <c r="C15" s="5"/>
      <c r="D15" s="18"/>
      <c r="E15" s="19"/>
      <c r="F15" s="6"/>
      <c r="G15" s="6"/>
      <c r="H15" s="6"/>
      <c r="I15" s="6"/>
    </row>
    <row r="16" spans="1:9" customFormat="1" ht="21" customHeight="1" x14ac:dyDescent="0.3">
      <c r="A16" s="6"/>
      <c r="B16" s="21"/>
      <c r="C16" s="5"/>
      <c r="D16" s="18"/>
      <c r="E16" s="19"/>
      <c r="F16" s="6"/>
      <c r="G16" s="6"/>
      <c r="H16" s="6"/>
      <c r="I16" s="6"/>
    </row>
    <row r="17" spans="1:9" customFormat="1" ht="21" customHeight="1" x14ac:dyDescent="0.35">
      <c r="A17" s="22" t="s">
        <v>15</v>
      </c>
      <c r="B17" s="22"/>
      <c r="C17" s="5"/>
      <c r="D17" s="18"/>
      <c r="E17" s="19"/>
      <c r="F17" s="6"/>
      <c r="G17" s="6"/>
      <c r="H17" s="6"/>
      <c r="I17" s="6"/>
    </row>
    <row r="18" spans="1:9" customFormat="1" ht="21" customHeight="1" x14ac:dyDescent="0.3">
      <c r="A18" s="6"/>
      <c r="B18" s="21" t="s">
        <v>14</v>
      </c>
      <c r="C18" s="5"/>
      <c r="D18" s="18"/>
      <c r="E18" s="19"/>
      <c r="F18" s="6"/>
      <c r="G18" s="6"/>
      <c r="H18" s="6"/>
      <c r="I18" s="6"/>
    </row>
    <row r="19" spans="1:9" x14ac:dyDescent="0.2">
      <c r="A19" s="23"/>
      <c r="B19" s="24"/>
      <c r="C19" s="24"/>
      <c r="D19" s="25"/>
      <c r="E19" s="23"/>
      <c r="F19" s="25"/>
      <c r="G19" s="26"/>
      <c r="H19" s="27"/>
      <c r="I19" s="28" t="s">
        <v>16</v>
      </c>
    </row>
    <row r="20" spans="1:9" s="31" customFormat="1" x14ac:dyDescent="0.2">
      <c r="A20" s="30" t="s">
        <v>17</v>
      </c>
      <c r="B20" s="30"/>
      <c r="C20" s="30"/>
      <c r="D20" s="30"/>
      <c r="E20" s="30"/>
      <c r="F20" s="30"/>
      <c r="G20" s="30"/>
      <c r="H20" s="30"/>
      <c r="I20" s="30"/>
    </row>
    <row r="21" spans="1:9" s="31" customFormat="1" x14ac:dyDescent="0.2">
      <c r="A21" s="32" t="s">
        <v>18</v>
      </c>
      <c r="B21" s="32"/>
      <c r="C21" s="32"/>
      <c r="D21" s="32"/>
      <c r="E21" s="32"/>
      <c r="F21" s="32"/>
      <c r="G21" s="32"/>
      <c r="H21" s="32"/>
      <c r="I21" s="32"/>
    </row>
    <row r="22" spans="1:9" s="31" customFormat="1" x14ac:dyDescent="0.2">
      <c r="A22" s="33" t="s">
        <v>19</v>
      </c>
      <c r="B22" s="33"/>
      <c r="C22" s="33"/>
      <c r="D22" s="33"/>
      <c r="E22" s="33"/>
      <c r="F22" s="33"/>
      <c r="G22" s="33"/>
      <c r="H22" s="33"/>
      <c r="I22" s="33"/>
    </row>
    <row r="23" spans="1:9" s="31" customFormat="1" x14ac:dyDescent="0.2">
      <c r="A23" s="34" t="s">
        <v>20</v>
      </c>
      <c r="B23" s="34" t="s">
        <v>21</v>
      </c>
      <c r="C23" s="34" t="s">
        <v>22</v>
      </c>
      <c r="D23" s="35" t="s">
        <v>23</v>
      </c>
      <c r="E23" s="34" t="s">
        <v>24</v>
      </c>
      <c r="F23" s="36" t="s">
        <v>25</v>
      </c>
      <c r="G23" s="36" t="s">
        <v>26</v>
      </c>
      <c r="H23" s="34" t="s">
        <v>27</v>
      </c>
      <c r="I23" s="34" t="s">
        <v>28</v>
      </c>
    </row>
    <row r="24" spans="1:9" s="31" customFormat="1" x14ac:dyDescent="0.2">
      <c r="A24" s="37"/>
      <c r="B24" s="37"/>
      <c r="C24" s="37" t="s">
        <v>29</v>
      </c>
      <c r="D24" s="38" t="s">
        <v>30</v>
      </c>
      <c r="E24" s="37"/>
      <c r="F24" s="38" t="s">
        <v>31</v>
      </c>
      <c r="G24" s="38" t="s">
        <v>32</v>
      </c>
      <c r="H24" s="37" t="s">
        <v>33</v>
      </c>
      <c r="I24" s="37" t="s">
        <v>34</v>
      </c>
    </row>
    <row r="25" spans="1:9" s="31" customFormat="1" ht="40.5" x14ac:dyDescent="0.2">
      <c r="A25" s="39">
        <v>1</v>
      </c>
      <c r="B25" s="40" t="s">
        <v>35</v>
      </c>
      <c r="C25" s="41">
        <v>11368.75</v>
      </c>
      <c r="D25" s="41">
        <v>11368.75</v>
      </c>
      <c r="E25" s="39" t="s">
        <v>9</v>
      </c>
      <c r="F25" s="42" t="s">
        <v>36</v>
      </c>
      <c r="G25" s="42" t="s">
        <v>37</v>
      </c>
      <c r="H25" s="43" t="s">
        <v>38</v>
      </c>
      <c r="I25" s="40" t="s">
        <v>39</v>
      </c>
    </row>
    <row r="26" spans="1:9" s="31" customFormat="1" ht="47.25" customHeight="1" x14ac:dyDescent="0.2">
      <c r="A26" s="39">
        <v>2</v>
      </c>
      <c r="B26" s="40" t="s">
        <v>40</v>
      </c>
      <c r="C26" s="41">
        <v>4575</v>
      </c>
      <c r="D26" s="41">
        <v>4575</v>
      </c>
      <c r="E26" s="39" t="s">
        <v>9</v>
      </c>
      <c r="F26" s="44" t="s">
        <v>41</v>
      </c>
      <c r="G26" s="44" t="s">
        <v>42</v>
      </c>
      <c r="H26" s="43" t="s">
        <v>38</v>
      </c>
      <c r="I26" s="40" t="s">
        <v>43</v>
      </c>
    </row>
    <row r="27" spans="1:9" ht="40.5" x14ac:dyDescent="0.2">
      <c r="A27" s="39">
        <v>3</v>
      </c>
      <c r="B27" s="45" t="s">
        <v>44</v>
      </c>
      <c r="C27" s="46">
        <v>7215</v>
      </c>
      <c r="D27" s="46">
        <v>7215</v>
      </c>
      <c r="E27" s="47" t="s">
        <v>9</v>
      </c>
      <c r="F27" s="48" t="s">
        <v>45</v>
      </c>
      <c r="G27" s="48" t="s">
        <v>46</v>
      </c>
      <c r="H27" s="49" t="s">
        <v>38</v>
      </c>
      <c r="I27" s="50" t="s">
        <v>47</v>
      </c>
    </row>
    <row r="28" spans="1:9" ht="40.5" x14ac:dyDescent="0.2">
      <c r="A28" s="39">
        <v>4</v>
      </c>
      <c r="B28" s="45" t="s">
        <v>48</v>
      </c>
      <c r="C28" s="46">
        <v>6853</v>
      </c>
      <c r="D28" s="46">
        <v>6853</v>
      </c>
      <c r="E28" s="47" t="s">
        <v>9</v>
      </c>
      <c r="F28" s="48" t="s">
        <v>49</v>
      </c>
      <c r="G28" s="48" t="s">
        <v>50</v>
      </c>
      <c r="H28" s="49" t="s">
        <v>38</v>
      </c>
      <c r="I28" s="50" t="s">
        <v>51</v>
      </c>
    </row>
    <row r="29" spans="1:9" s="31" customFormat="1" ht="40.5" x14ac:dyDescent="0.2">
      <c r="A29" s="39">
        <v>5</v>
      </c>
      <c r="B29" s="40" t="s">
        <v>52</v>
      </c>
      <c r="C29" s="41">
        <v>15300</v>
      </c>
      <c r="D29" s="41">
        <v>15300</v>
      </c>
      <c r="E29" s="39" t="s">
        <v>9</v>
      </c>
      <c r="F29" s="42" t="s">
        <v>53</v>
      </c>
      <c r="G29" s="42" t="s">
        <v>54</v>
      </c>
      <c r="H29" s="43" t="s">
        <v>38</v>
      </c>
      <c r="I29" s="40" t="s">
        <v>55</v>
      </c>
    </row>
    <row r="30" spans="1:9" s="31" customFormat="1" ht="40.5" x14ac:dyDescent="0.2">
      <c r="A30" s="39">
        <v>6</v>
      </c>
      <c r="B30" s="40" t="s">
        <v>56</v>
      </c>
      <c r="C30" s="41">
        <v>9450</v>
      </c>
      <c r="D30" s="41">
        <v>9450</v>
      </c>
      <c r="E30" s="39" t="s">
        <v>9</v>
      </c>
      <c r="F30" s="42" t="s">
        <v>57</v>
      </c>
      <c r="G30" s="42" t="s">
        <v>58</v>
      </c>
      <c r="H30" s="43" t="s">
        <v>38</v>
      </c>
      <c r="I30" s="40" t="s">
        <v>59</v>
      </c>
    </row>
    <row r="31" spans="1:9" ht="60.75" x14ac:dyDescent="0.2">
      <c r="A31" s="39">
        <v>7</v>
      </c>
      <c r="B31" s="45" t="s">
        <v>60</v>
      </c>
      <c r="C31" s="51">
        <v>34531.800000000003</v>
      </c>
      <c r="D31" s="51">
        <v>34531.800000000003</v>
      </c>
      <c r="E31" s="47" t="s">
        <v>9</v>
      </c>
      <c r="F31" s="52" t="s">
        <v>61</v>
      </c>
      <c r="G31" s="52" t="s">
        <v>62</v>
      </c>
      <c r="H31" s="53" t="s">
        <v>38</v>
      </c>
      <c r="I31" s="40" t="s">
        <v>63</v>
      </c>
    </row>
    <row r="32" spans="1:9" ht="58.5" x14ac:dyDescent="0.2">
      <c r="A32" s="39">
        <v>8</v>
      </c>
      <c r="B32" s="45" t="s">
        <v>64</v>
      </c>
      <c r="C32" s="51">
        <v>7600</v>
      </c>
      <c r="D32" s="51">
        <v>7600</v>
      </c>
      <c r="E32" s="47" t="s">
        <v>9</v>
      </c>
      <c r="F32" s="52" t="s">
        <v>65</v>
      </c>
      <c r="G32" s="52" t="s">
        <v>66</v>
      </c>
      <c r="H32" s="53" t="s">
        <v>38</v>
      </c>
      <c r="I32" s="40" t="s">
        <v>67</v>
      </c>
    </row>
    <row r="33" spans="1:9" s="31" customFormat="1" ht="40.5" x14ac:dyDescent="0.2">
      <c r="A33" s="39">
        <v>9</v>
      </c>
      <c r="B33" s="40" t="s">
        <v>68</v>
      </c>
      <c r="C33" s="41">
        <v>37728</v>
      </c>
      <c r="D33" s="41">
        <v>37728</v>
      </c>
      <c r="E33" s="39" t="s">
        <v>9</v>
      </c>
      <c r="F33" s="42" t="s">
        <v>69</v>
      </c>
      <c r="G33" s="42" t="s">
        <v>70</v>
      </c>
      <c r="H33" s="43" t="s">
        <v>38</v>
      </c>
      <c r="I33" s="40" t="s">
        <v>71</v>
      </c>
    </row>
    <row r="34" spans="1:9" s="31" customFormat="1" ht="60.75" x14ac:dyDescent="0.2">
      <c r="A34" s="39">
        <v>10</v>
      </c>
      <c r="B34" s="40" t="s">
        <v>72</v>
      </c>
      <c r="C34" s="41">
        <v>9150</v>
      </c>
      <c r="D34" s="41">
        <v>9150</v>
      </c>
      <c r="E34" s="39" t="s">
        <v>9</v>
      </c>
      <c r="F34" s="42" t="s">
        <v>73</v>
      </c>
      <c r="G34" s="42" t="s">
        <v>74</v>
      </c>
      <c r="H34" s="43" t="s">
        <v>38</v>
      </c>
      <c r="I34" s="40" t="s">
        <v>75</v>
      </c>
    </row>
    <row r="35" spans="1:9" s="31" customFormat="1" ht="40.5" x14ac:dyDescent="0.2">
      <c r="A35" s="39">
        <v>11</v>
      </c>
      <c r="B35" s="40" t="s">
        <v>76</v>
      </c>
      <c r="C35" s="41">
        <v>5900</v>
      </c>
      <c r="D35" s="41">
        <v>5900</v>
      </c>
      <c r="E35" s="39" t="s">
        <v>9</v>
      </c>
      <c r="F35" s="42" t="s">
        <v>77</v>
      </c>
      <c r="G35" s="42" t="s">
        <v>78</v>
      </c>
      <c r="H35" s="43" t="s">
        <v>38</v>
      </c>
      <c r="I35" s="40" t="s">
        <v>79</v>
      </c>
    </row>
    <row r="36" spans="1:9" s="31" customFormat="1" ht="40.5" x14ac:dyDescent="0.2">
      <c r="A36" s="39">
        <v>12</v>
      </c>
      <c r="B36" s="40" t="s">
        <v>80</v>
      </c>
      <c r="C36" s="41">
        <v>5500</v>
      </c>
      <c r="D36" s="41">
        <v>5500</v>
      </c>
      <c r="E36" s="39" t="s">
        <v>9</v>
      </c>
      <c r="F36" s="42" t="s">
        <v>81</v>
      </c>
      <c r="G36" s="42" t="s">
        <v>82</v>
      </c>
      <c r="H36" s="43" t="s">
        <v>38</v>
      </c>
      <c r="I36" s="40" t="s">
        <v>83</v>
      </c>
    </row>
    <row r="37" spans="1:9" ht="40.5" x14ac:dyDescent="0.2">
      <c r="A37" s="39">
        <v>13</v>
      </c>
      <c r="B37" s="45" t="s">
        <v>84</v>
      </c>
      <c r="C37" s="46">
        <v>4500</v>
      </c>
      <c r="D37" s="46">
        <v>4500</v>
      </c>
      <c r="E37" s="47" t="s">
        <v>9</v>
      </c>
      <c r="F37" s="48" t="s">
        <v>85</v>
      </c>
      <c r="G37" s="48" t="s">
        <v>86</v>
      </c>
      <c r="H37" s="49" t="s">
        <v>38</v>
      </c>
      <c r="I37" s="50" t="s">
        <v>87</v>
      </c>
    </row>
    <row r="38" spans="1:9" s="31" customFormat="1" ht="40.5" x14ac:dyDescent="0.2">
      <c r="A38" s="39">
        <v>14</v>
      </c>
      <c r="B38" s="40" t="s">
        <v>88</v>
      </c>
      <c r="C38" s="41">
        <v>145600</v>
      </c>
      <c r="D38" s="41">
        <v>145600</v>
      </c>
      <c r="E38" s="39" t="s">
        <v>9</v>
      </c>
      <c r="F38" s="42" t="s">
        <v>89</v>
      </c>
      <c r="G38" s="42" t="s">
        <v>90</v>
      </c>
      <c r="H38" s="43" t="s">
        <v>38</v>
      </c>
      <c r="I38" s="40" t="s">
        <v>91</v>
      </c>
    </row>
    <row r="39" spans="1:9" s="60" customFormat="1" ht="60.75" x14ac:dyDescent="0.3">
      <c r="A39" s="39">
        <v>15</v>
      </c>
      <c r="B39" s="54" t="s">
        <v>92</v>
      </c>
      <c r="C39" s="55">
        <v>12690</v>
      </c>
      <c r="D39" s="55">
        <v>12690</v>
      </c>
      <c r="E39" s="56" t="s">
        <v>93</v>
      </c>
      <c r="F39" s="57" t="s">
        <v>94</v>
      </c>
      <c r="G39" s="57" t="s">
        <v>95</v>
      </c>
      <c r="H39" s="58" t="s">
        <v>38</v>
      </c>
      <c r="I39" s="59" t="s">
        <v>96</v>
      </c>
    </row>
    <row r="40" spans="1:9" s="60" customFormat="1" ht="40.5" x14ac:dyDescent="0.3">
      <c r="A40" s="39">
        <v>16</v>
      </c>
      <c r="B40" s="54" t="s">
        <v>97</v>
      </c>
      <c r="C40" s="55">
        <v>10000</v>
      </c>
      <c r="D40" s="55">
        <v>10000</v>
      </c>
      <c r="E40" s="56" t="s">
        <v>93</v>
      </c>
      <c r="F40" s="57" t="s">
        <v>98</v>
      </c>
      <c r="G40" s="57" t="s">
        <v>99</v>
      </c>
      <c r="H40" s="58" t="s">
        <v>38</v>
      </c>
      <c r="I40" s="59" t="s">
        <v>100</v>
      </c>
    </row>
    <row r="41" spans="1:9" s="60" customFormat="1" ht="40.5" x14ac:dyDescent="0.3">
      <c r="A41" s="39">
        <v>17</v>
      </c>
      <c r="B41" s="54" t="s">
        <v>101</v>
      </c>
      <c r="C41" s="55">
        <v>125000</v>
      </c>
      <c r="D41" s="55">
        <v>125000</v>
      </c>
      <c r="E41" s="56" t="s">
        <v>93</v>
      </c>
      <c r="F41" s="57" t="s">
        <v>102</v>
      </c>
      <c r="G41" s="57" t="s">
        <v>103</v>
      </c>
      <c r="H41" s="58" t="s">
        <v>38</v>
      </c>
      <c r="I41" s="59" t="s">
        <v>104</v>
      </c>
    </row>
    <row r="42" spans="1:9" s="31" customFormat="1" ht="60.75" x14ac:dyDescent="0.3">
      <c r="A42" s="39">
        <v>18</v>
      </c>
      <c r="B42" s="40" t="s">
        <v>105</v>
      </c>
      <c r="C42" s="61">
        <v>11000</v>
      </c>
      <c r="D42" s="61">
        <v>11000</v>
      </c>
      <c r="E42" s="62" t="s">
        <v>93</v>
      </c>
      <c r="F42" s="63" t="s">
        <v>106</v>
      </c>
      <c r="G42" s="63" t="s">
        <v>107</v>
      </c>
      <c r="H42" s="49" t="s">
        <v>38</v>
      </c>
      <c r="I42" s="59" t="s">
        <v>108</v>
      </c>
    </row>
    <row r="43" spans="1:9" s="31" customFormat="1" ht="50.25" customHeight="1" x14ac:dyDescent="0.2">
      <c r="A43" s="39">
        <v>19</v>
      </c>
      <c r="B43" s="40" t="s">
        <v>109</v>
      </c>
      <c r="C43" s="41">
        <v>2150</v>
      </c>
      <c r="D43" s="41">
        <v>2150</v>
      </c>
      <c r="E43" s="39" t="s">
        <v>9</v>
      </c>
      <c r="F43" s="42" t="s">
        <v>110</v>
      </c>
      <c r="G43" s="42" t="s">
        <v>111</v>
      </c>
      <c r="H43" s="43" t="s">
        <v>38</v>
      </c>
      <c r="I43" s="40" t="s">
        <v>112</v>
      </c>
    </row>
    <row r="44" spans="1:9" s="31" customFormat="1" ht="48.75" customHeight="1" x14ac:dyDescent="0.2">
      <c r="A44" s="39">
        <v>20</v>
      </c>
      <c r="B44" s="40" t="s">
        <v>113</v>
      </c>
      <c r="C44" s="61">
        <v>1687</v>
      </c>
      <c r="D44" s="61">
        <v>1687</v>
      </c>
      <c r="E44" s="62" t="s">
        <v>93</v>
      </c>
      <c r="F44" s="64" t="s">
        <v>114</v>
      </c>
      <c r="G44" s="64" t="s">
        <v>115</v>
      </c>
      <c r="H44" s="49" t="s">
        <v>38</v>
      </c>
      <c r="I44" s="59" t="s">
        <v>116</v>
      </c>
    </row>
    <row r="45" spans="1:9" s="31" customFormat="1" ht="50.25" customHeight="1" x14ac:dyDescent="0.2">
      <c r="A45" s="39">
        <v>21</v>
      </c>
      <c r="B45" s="40" t="s">
        <v>117</v>
      </c>
      <c r="C45" s="41">
        <v>6960</v>
      </c>
      <c r="D45" s="41">
        <v>6960</v>
      </c>
      <c r="E45" s="39" t="s">
        <v>9</v>
      </c>
      <c r="F45" s="42" t="s">
        <v>118</v>
      </c>
      <c r="G45" s="42" t="s">
        <v>119</v>
      </c>
      <c r="H45" s="43" t="s">
        <v>38</v>
      </c>
      <c r="I45" s="40" t="s">
        <v>120</v>
      </c>
    </row>
    <row r="46" spans="1:9" s="31" customFormat="1" ht="102.75" customHeight="1" x14ac:dyDescent="0.2">
      <c r="A46" s="39">
        <v>22</v>
      </c>
      <c r="B46" s="40" t="s">
        <v>121</v>
      </c>
      <c r="C46" s="41">
        <v>10500</v>
      </c>
      <c r="D46" s="41">
        <v>10500</v>
      </c>
      <c r="E46" s="39" t="s">
        <v>9</v>
      </c>
      <c r="F46" s="42" t="s">
        <v>122</v>
      </c>
      <c r="G46" s="42" t="s">
        <v>123</v>
      </c>
      <c r="H46" s="43" t="s">
        <v>38</v>
      </c>
      <c r="I46" s="40" t="s">
        <v>124</v>
      </c>
    </row>
    <row r="47" spans="1:9" s="60" customFormat="1" ht="46.5" customHeight="1" x14ac:dyDescent="0.3">
      <c r="A47" s="39">
        <v>23</v>
      </c>
      <c r="B47" s="54" t="s">
        <v>125</v>
      </c>
      <c r="C47" s="55">
        <v>16000</v>
      </c>
      <c r="D47" s="55">
        <v>16000</v>
      </c>
      <c r="E47" s="56" t="s">
        <v>93</v>
      </c>
      <c r="F47" s="57" t="s">
        <v>126</v>
      </c>
      <c r="G47" s="57" t="s">
        <v>127</v>
      </c>
      <c r="H47" s="58" t="s">
        <v>38</v>
      </c>
      <c r="I47" s="59" t="s">
        <v>128</v>
      </c>
    </row>
    <row r="48" spans="1:9" s="60" customFormat="1" ht="40.5" x14ac:dyDescent="0.3">
      <c r="A48" s="39">
        <v>24</v>
      </c>
      <c r="B48" s="54" t="s">
        <v>129</v>
      </c>
      <c r="C48" s="55">
        <v>40000</v>
      </c>
      <c r="D48" s="55">
        <v>40000</v>
      </c>
      <c r="E48" s="56" t="s">
        <v>93</v>
      </c>
      <c r="F48" s="57" t="s">
        <v>102</v>
      </c>
      <c r="G48" s="57" t="s">
        <v>103</v>
      </c>
      <c r="H48" s="58" t="s">
        <v>38</v>
      </c>
      <c r="I48" s="59" t="s">
        <v>104</v>
      </c>
    </row>
    <row r="49" spans="1:9" s="60" customFormat="1" ht="40.5" x14ac:dyDescent="0.3">
      <c r="A49" s="39">
        <v>25</v>
      </c>
      <c r="B49" s="54" t="s">
        <v>129</v>
      </c>
      <c r="C49" s="55">
        <v>125000</v>
      </c>
      <c r="D49" s="55">
        <v>125000</v>
      </c>
      <c r="E49" s="56" t="s">
        <v>93</v>
      </c>
      <c r="F49" s="57" t="s">
        <v>130</v>
      </c>
      <c r="G49" s="57" t="s">
        <v>131</v>
      </c>
      <c r="H49" s="58" t="s">
        <v>38</v>
      </c>
      <c r="I49" s="59" t="s">
        <v>132</v>
      </c>
    </row>
    <row r="50" spans="1:9" s="31" customFormat="1" ht="60.75" x14ac:dyDescent="0.2">
      <c r="A50" s="39">
        <v>26</v>
      </c>
      <c r="B50" s="40" t="s">
        <v>133</v>
      </c>
      <c r="C50" s="61">
        <v>700</v>
      </c>
      <c r="D50" s="61">
        <v>700</v>
      </c>
      <c r="E50" s="56" t="s">
        <v>9</v>
      </c>
      <c r="F50" s="64" t="s">
        <v>134</v>
      </c>
      <c r="G50" s="65" t="s">
        <v>135</v>
      </c>
      <c r="H50" s="58" t="s">
        <v>136</v>
      </c>
      <c r="I50" s="59" t="s">
        <v>137</v>
      </c>
    </row>
    <row r="51" spans="1:9" s="31" customFormat="1" ht="60.75" x14ac:dyDescent="0.2">
      <c r="A51" s="39">
        <v>27</v>
      </c>
      <c r="B51" s="40" t="s">
        <v>133</v>
      </c>
      <c r="C51" s="61">
        <v>700</v>
      </c>
      <c r="D51" s="61">
        <v>700</v>
      </c>
      <c r="E51" s="56" t="s">
        <v>9</v>
      </c>
      <c r="F51" s="64" t="s">
        <v>134</v>
      </c>
      <c r="G51" s="65" t="s">
        <v>135</v>
      </c>
      <c r="H51" s="58" t="s">
        <v>136</v>
      </c>
      <c r="I51" s="59" t="s">
        <v>138</v>
      </c>
    </row>
    <row r="52" spans="1:9" s="31" customFormat="1" ht="60.75" x14ac:dyDescent="0.2">
      <c r="A52" s="39">
        <v>28</v>
      </c>
      <c r="B52" s="40" t="s">
        <v>139</v>
      </c>
      <c r="C52" s="61">
        <v>700</v>
      </c>
      <c r="D52" s="61">
        <v>700</v>
      </c>
      <c r="E52" s="56" t="s">
        <v>9</v>
      </c>
      <c r="F52" s="64" t="s">
        <v>140</v>
      </c>
      <c r="G52" s="65" t="s">
        <v>141</v>
      </c>
      <c r="H52" s="58" t="s">
        <v>136</v>
      </c>
      <c r="I52" s="59" t="s">
        <v>142</v>
      </c>
    </row>
    <row r="53" spans="1:9" s="31" customFormat="1" ht="60.75" x14ac:dyDescent="0.2">
      <c r="A53" s="39">
        <v>29</v>
      </c>
      <c r="B53" s="40" t="s">
        <v>133</v>
      </c>
      <c r="C53" s="61">
        <v>700</v>
      </c>
      <c r="D53" s="61">
        <v>700</v>
      </c>
      <c r="E53" s="56" t="s">
        <v>9</v>
      </c>
      <c r="F53" s="64" t="s">
        <v>134</v>
      </c>
      <c r="G53" s="65" t="s">
        <v>135</v>
      </c>
      <c r="H53" s="58" t="s">
        <v>136</v>
      </c>
      <c r="I53" s="59" t="s">
        <v>143</v>
      </c>
    </row>
    <row r="54" spans="1:9" s="31" customFormat="1" ht="60.75" x14ac:dyDescent="0.2">
      <c r="A54" s="39">
        <v>30</v>
      </c>
      <c r="B54" s="40" t="s">
        <v>139</v>
      </c>
      <c r="C54" s="61">
        <v>700</v>
      </c>
      <c r="D54" s="61">
        <v>700</v>
      </c>
      <c r="E54" s="56" t="s">
        <v>9</v>
      </c>
      <c r="F54" s="64" t="s">
        <v>140</v>
      </c>
      <c r="G54" s="65" t="s">
        <v>141</v>
      </c>
      <c r="H54" s="58" t="s">
        <v>136</v>
      </c>
      <c r="I54" s="59" t="s">
        <v>144</v>
      </c>
    </row>
    <row r="55" spans="1:9" s="31" customFormat="1" ht="59.25" customHeight="1" x14ac:dyDescent="0.2">
      <c r="A55" s="39">
        <v>31</v>
      </c>
      <c r="B55" s="40" t="s">
        <v>133</v>
      </c>
      <c r="C55" s="61">
        <v>700</v>
      </c>
      <c r="D55" s="61">
        <v>700</v>
      </c>
      <c r="E55" s="56" t="s">
        <v>9</v>
      </c>
      <c r="F55" s="64" t="s">
        <v>134</v>
      </c>
      <c r="G55" s="65" t="s">
        <v>135</v>
      </c>
      <c r="H55" s="58" t="s">
        <v>136</v>
      </c>
      <c r="I55" s="59" t="s">
        <v>145</v>
      </c>
    </row>
    <row r="56" spans="1:9" s="71" customFormat="1" ht="54.75" customHeight="1" x14ac:dyDescent="0.3">
      <c r="A56" s="39">
        <v>32</v>
      </c>
      <c r="B56" s="66" t="s">
        <v>146</v>
      </c>
      <c r="C56" s="67">
        <v>700</v>
      </c>
      <c r="D56" s="68">
        <v>700</v>
      </c>
      <c r="E56" s="47" t="s">
        <v>93</v>
      </c>
      <c r="F56" s="69" t="s">
        <v>147</v>
      </c>
      <c r="G56" s="69" t="s">
        <v>148</v>
      </c>
      <c r="H56" s="53" t="s">
        <v>136</v>
      </c>
      <c r="I56" s="70" t="s">
        <v>149</v>
      </c>
    </row>
    <row r="57" spans="1:9" s="71" customFormat="1" ht="54.75" customHeight="1" x14ac:dyDescent="0.3">
      <c r="A57" s="39">
        <v>33</v>
      </c>
      <c r="B57" s="66" t="s">
        <v>150</v>
      </c>
      <c r="C57" s="72">
        <v>27000</v>
      </c>
      <c r="D57" s="73">
        <v>27000</v>
      </c>
      <c r="E57" s="47" t="s">
        <v>93</v>
      </c>
      <c r="F57" s="69" t="s">
        <v>151</v>
      </c>
      <c r="G57" s="69" t="s">
        <v>152</v>
      </c>
      <c r="H57" s="43" t="s">
        <v>38</v>
      </c>
      <c r="I57" s="74" t="s">
        <v>153</v>
      </c>
    </row>
    <row r="58" spans="1:9" s="71" customFormat="1" ht="54.75" customHeight="1" x14ac:dyDescent="0.3">
      <c r="A58" s="39">
        <v>34</v>
      </c>
      <c r="B58" s="66" t="s">
        <v>154</v>
      </c>
      <c r="C58" s="72">
        <v>16200</v>
      </c>
      <c r="D58" s="73">
        <v>16200</v>
      </c>
      <c r="E58" s="47" t="s">
        <v>93</v>
      </c>
      <c r="F58" s="69" t="s">
        <v>151</v>
      </c>
      <c r="G58" s="69" t="s">
        <v>152</v>
      </c>
      <c r="H58" s="43" t="s">
        <v>38</v>
      </c>
      <c r="I58" s="74" t="s">
        <v>155</v>
      </c>
    </row>
    <row r="59" spans="1:9" s="71" customFormat="1" ht="54.75" customHeight="1" x14ac:dyDescent="0.3">
      <c r="A59" s="39">
        <v>35</v>
      </c>
      <c r="B59" s="66" t="s">
        <v>156</v>
      </c>
      <c r="C59" s="72">
        <v>3300</v>
      </c>
      <c r="D59" s="73">
        <v>3300</v>
      </c>
      <c r="E59" s="47" t="s">
        <v>93</v>
      </c>
      <c r="F59" s="69" t="s">
        <v>157</v>
      </c>
      <c r="G59" s="69" t="s">
        <v>158</v>
      </c>
      <c r="H59" s="43" t="s">
        <v>38</v>
      </c>
      <c r="I59" s="74" t="s">
        <v>159</v>
      </c>
    </row>
    <row r="60" spans="1:9" s="71" customFormat="1" ht="54.75" customHeight="1" x14ac:dyDescent="0.3">
      <c r="A60" s="39">
        <v>36</v>
      </c>
      <c r="B60" s="66" t="s">
        <v>160</v>
      </c>
      <c r="C60" s="72">
        <v>45000</v>
      </c>
      <c r="D60" s="73">
        <v>45000</v>
      </c>
      <c r="E60" s="47" t="s">
        <v>93</v>
      </c>
      <c r="F60" s="69" t="s">
        <v>161</v>
      </c>
      <c r="G60" s="69" t="s">
        <v>162</v>
      </c>
      <c r="H60" s="43" t="s">
        <v>38</v>
      </c>
      <c r="I60" s="74" t="s">
        <v>163</v>
      </c>
    </row>
    <row r="61" spans="1:9" s="71" customFormat="1" ht="54.75" customHeight="1" x14ac:dyDescent="0.3">
      <c r="A61" s="39">
        <v>37</v>
      </c>
      <c r="B61" s="66" t="s">
        <v>164</v>
      </c>
      <c r="C61" s="72">
        <v>58500</v>
      </c>
      <c r="D61" s="73">
        <v>58500</v>
      </c>
      <c r="E61" s="47" t="s">
        <v>93</v>
      </c>
      <c r="F61" s="69" t="s">
        <v>165</v>
      </c>
      <c r="G61" s="69" t="s">
        <v>58</v>
      </c>
      <c r="H61" s="43" t="s">
        <v>38</v>
      </c>
      <c r="I61" s="74" t="s">
        <v>166</v>
      </c>
    </row>
    <row r="62" spans="1:9" s="71" customFormat="1" ht="54.75" customHeight="1" x14ac:dyDescent="0.3">
      <c r="A62" s="39">
        <v>38</v>
      </c>
      <c r="B62" s="66" t="s">
        <v>167</v>
      </c>
      <c r="C62" s="72">
        <v>1990</v>
      </c>
      <c r="D62" s="73">
        <v>1990</v>
      </c>
      <c r="E62" s="47" t="s">
        <v>93</v>
      </c>
      <c r="F62" s="69" t="s">
        <v>168</v>
      </c>
      <c r="G62" s="69" t="s">
        <v>169</v>
      </c>
      <c r="H62" s="43" t="s">
        <v>38</v>
      </c>
      <c r="I62" s="74" t="s">
        <v>170</v>
      </c>
    </row>
    <row r="63" spans="1:9" s="71" customFormat="1" ht="54.75" customHeight="1" x14ac:dyDescent="0.3">
      <c r="A63" s="39">
        <v>39</v>
      </c>
      <c r="B63" s="66" t="s">
        <v>171</v>
      </c>
      <c r="C63" s="72">
        <v>36000</v>
      </c>
      <c r="D63" s="73">
        <v>36000</v>
      </c>
      <c r="E63" s="47" t="s">
        <v>93</v>
      </c>
      <c r="F63" s="69" t="s">
        <v>172</v>
      </c>
      <c r="G63" s="69" t="s">
        <v>173</v>
      </c>
      <c r="H63" s="43" t="s">
        <v>38</v>
      </c>
      <c r="I63" s="74" t="s">
        <v>174</v>
      </c>
    </row>
    <row r="64" spans="1:9" s="71" customFormat="1" ht="54.75" customHeight="1" x14ac:dyDescent="0.3">
      <c r="A64" s="39">
        <v>40</v>
      </c>
      <c r="B64" s="66" t="s">
        <v>175</v>
      </c>
      <c r="C64" s="72">
        <v>5960</v>
      </c>
      <c r="D64" s="73">
        <v>5960</v>
      </c>
      <c r="E64" s="47" t="s">
        <v>93</v>
      </c>
      <c r="F64" s="69" t="s">
        <v>176</v>
      </c>
      <c r="G64" s="69" t="s">
        <v>177</v>
      </c>
      <c r="H64" s="43" t="s">
        <v>38</v>
      </c>
      <c r="I64" s="74" t="s">
        <v>178</v>
      </c>
    </row>
    <row r="65" spans="1:9" s="71" customFormat="1" ht="54.75" customHeight="1" x14ac:dyDescent="0.3">
      <c r="A65" s="39">
        <v>41</v>
      </c>
      <c r="B65" s="66" t="s">
        <v>179</v>
      </c>
      <c r="C65" s="72">
        <v>6000</v>
      </c>
      <c r="D65" s="73">
        <v>6000</v>
      </c>
      <c r="E65" s="47" t="s">
        <v>93</v>
      </c>
      <c r="F65" s="69" t="s">
        <v>180</v>
      </c>
      <c r="G65" s="69" t="s">
        <v>181</v>
      </c>
      <c r="H65" s="43" t="s">
        <v>38</v>
      </c>
      <c r="I65" s="74" t="s">
        <v>182</v>
      </c>
    </row>
    <row r="66" spans="1:9" s="71" customFormat="1" ht="54.75" customHeight="1" x14ac:dyDescent="0.3">
      <c r="A66" s="39">
        <v>42</v>
      </c>
      <c r="B66" s="66" t="s">
        <v>183</v>
      </c>
      <c r="C66" s="72">
        <v>7500</v>
      </c>
      <c r="D66" s="73">
        <v>7500</v>
      </c>
      <c r="E66" s="47" t="s">
        <v>93</v>
      </c>
      <c r="F66" s="69" t="s">
        <v>184</v>
      </c>
      <c r="G66" s="69" t="s">
        <v>185</v>
      </c>
      <c r="H66" s="43" t="s">
        <v>38</v>
      </c>
      <c r="I66" s="74" t="s">
        <v>186</v>
      </c>
    </row>
    <row r="67" spans="1:9" s="71" customFormat="1" ht="54.75" customHeight="1" x14ac:dyDescent="0.3">
      <c r="A67" s="39">
        <v>43</v>
      </c>
      <c r="B67" s="66" t="s">
        <v>187</v>
      </c>
      <c r="C67" s="72">
        <v>11200</v>
      </c>
      <c r="D67" s="73">
        <v>11200</v>
      </c>
      <c r="E67" s="47" t="s">
        <v>93</v>
      </c>
      <c r="F67" s="69" t="s">
        <v>188</v>
      </c>
      <c r="G67" s="69" t="s">
        <v>189</v>
      </c>
      <c r="H67" s="43" t="s">
        <v>38</v>
      </c>
      <c r="I67" s="74" t="s">
        <v>190</v>
      </c>
    </row>
    <row r="68" spans="1:9" s="71" customFormat="1" ht="54.75" customHeight="1" x14ac:dyDescent="0.3">
      <c r="A68" s="39">
        <v>44</v>
      </c>
      <c r="B68" s="66" t="s">
        <v>191</v>
      </c>
      <c r="C68" s="72">
        <v>24000</v>
      </c>
      <c r="D68" s="73">
        <v>24000</v>
      </c>
      <c r="E68" s="47" t="s">
        <v>93</v>
      </c>
      <c r="F68" s="69" t="s">
        <v>192</v>
      </c>
      <c r="G68" s="69" t="s">
        <v>193</v>
      </c>
      <c r="H68" s="43" t="s">
        <v>38</v>
      </c>
      <c r="I68" s="74" t="s">
        <v>194</v>
      </c>
    </row>
    <row r="69" spans="1:9" s="71" customFormat="1" ht="54.75" customHeight="1" x14ac:dyDescent="0.3">
      <c r="A69" s="39">
        <v>45</v>
      </c>
      <c r="B69" s="66" t="s">
        <v>195</v>
      </c>
      <c r="C69" s="72">
        <v>48000</v>
      </c>
      <c r="D69" s="73">
        <v>48000</v>
      </c>
      <c r="E69" s="47" t="s">
        <v>93</v>
      </c>
      <c r="F69" s="69" t="s">
        <v>196</v>
      </c>
      <c r="G69" s="69" t="s">
        <v>197</v>
      </c>
      <c r="H69" s="43" t="s">
        <v>38</v>
      </c>
      <c r="I69" s="74" t="s">
        <v>198</v>
      </c>
    </row>
    <row r="70" spans="1:9" s="31" customFormat="1" ht="81" x14ac:dyDescent="0.2">
      <c r="A70" s="39">
        <v>46</v>
      </c>
      <c r="B70" s="40" t="s">
        <v>199</v>
      </c>
      <c r="C70" s="61">
        <v>128000</v>
      </c>
      <c r="D70" s="61">
        <v>128000</v>
      </c>
      <c r="E70" s="56" t="s">
        <v>9</v>
      </c>
      <c r="F70" s="64" t="s">
        <v>200</v>
      </c>
      <c r="G70" s="65" t="s">
        <v>201</v>
      </c>
      <c r="H70" s="49" t="s">
        <v>136</v>
      </c>
      <c r="I70" s="59" t="s">
        <v>202</v>
      </c>
    </row>
    <row r="71" spans="1:9" s="31" customFormat="1" ht="81" x14ac:dyDescent="0.2">
      <c r="A71" s="39">
        <v>47</v>
      </c>
      <c r="B71" s="40" t="s">
        <v>203</v>
      </c>
      <c r="C71" s="61">
        <v>182000</v>
      </c>
      <c r="D71" s="61">
        <v>182000</v>
      </c>
      <c r="E71" s="56" t="s">
        <v>9</v>
      </c>
      <c r="F71" s="64" t="s">
        <v>204</v>
      </c>
      <c r="G71" s="65" t="s">
        <v>205</v>
      </c>
      <c r="H71" s="49" t="s">
        <v>136</v>
      </c>
      <c r="I71" s="59" t="s">
        <v>206</v>
      </c>
    </row>
    <row r="72" spans="1:9" s="31" customFormat="1" ht="81" x14ac:dyDescent="0.2">
      <c r="A72" s="39">
        <v>48</v>
      </c>
      <c r="B72" s="40" t="s">
        <v>207</v>
      </c>
      <c r="C72" s="61">
        <v>185000</v>
      </c>
      <c r="D72" s="61">
        <v>185000</v>
      </c>
      <c r="E72" s="56" t="s">
        <v>9</v>
      </c>
      <c r="F72" s="64" t="s">
        <v>208</v>
      </c>
      <c r="G72" s="65" t="s">
        <v>209</v>
      </c>
      <c r="H72" s="49" t="s">
        <v>136</v>
      </c>
      <c r="I72" s="59" t="s">
        <v>206</v>
      </c>
    </row>
    <row r="73" spans="1:9" s="31" customFormat="1" ht="60.75" x14ac:dyDescent="0.2">
      <c r="A73" s="39">
        <v>49</v>
      </c>
      <c r="B73" s="40" t="s">
        <v>210</v>
      </c>
      <c r="C73" s="61">
        <v>188000</v>
      </c>
      <c r="D73" s="61">
        <v>188000</v>
      </c>
      <c r="E73" s="56" t="s">
        <v>9</v>
      </c>
      <c r="F73" s="64" t="s">
        <v>211</v>
      </c>
      <c r="G73" s="65" t="s">
        <v>212</v>
      </c>
      <c r="H73" s="49" t="s">
        <v>136</v>
      </c>
      <c r="I73" s="59" t="s">
        <v>213</v>
      </c>
    </row>
    <row r="74" spans="1:9" s="31" customFormat="1" ht="60.75" x14ac:dyDescent="0.2">
      <c r="A74" s="39">
        <v>50</v>
      </c>
      <c r="B74" s="40" t="s">
        <v>214</v>
      </c>
      <c r="C74" s="61">
        <v>193000</v>
      </c>
      <c r="D74" s="61">
        <v>193000</v>
      </c>
      <c r="E74" s="56" t="s">
        <v>9</v>
      </c>
      <c r="F74" s="64" t="s">
        <v>215</v>
      </c>
      <c r="G74" s="65" t="s">
        <v>216</v>
      </c>
      <c r="H74" s="49" t="s">
        <v>136</v>
      </c>
      <c r="I74" s="59" t="s">
        <v>217</v>
      </c>
    </row>
    <row r="75" spans="1:9" s="31" customFormat="1" ht="162" x14ac:dyDescent="0.2">
      <c r="A75" s="39">
        <v>51</v>
      </c>
      <c r="B75" s="40" t="s">
        <v>218</v>
      </c>
      <c r="C75" s="61">
        <v>268000</v>
      </c>
      <c r="D75" s="61">
        <v>268000</v>
      </c>
      <c r="E75" s="56" t="s">
        <v>9</v>
      </c>
      <c r="F75" s="64" t="s">
        <v>219</v>
      </c>
      <c r="G75" s="65" t="s">
        <v>220</v>
      </c>
      <c r="H75" s="49" t="s">
        <v>136</v>
      </c>
      <c r="I75" s="59" t="s">
        <v>221</v>
      </c>
    </row>
    <row r="76" spans="1:9" s="31" customFormat="1" ht="101.25" x14ac:dyDescent="0.2">
      <c r="A76" s="39">
        <v>52</v>
      </c>
      <c r="B76" s="40" t="s">
        <v>222</v>
      </c>
      <c r="C76" s="61">
        <v>237000</v>
      </c>
      <c r="D76" s="61">
        <v>237000</v>
      </c>
      <c r="E76" s="56" t="s">
        <v>9</v>
      </c>
      <c r="F76" s="64" t="s">
        <v>223</v>
      </c>
      <c r="G76" s="65" t="s">
        <v>224</v>
      </c>
      <c r="H76" s="49" t="s">
        <v>136</v>
      </c>
      <c r="I76" s="59" t="s">
        <v>225</v>
      </c>
    </row>
    <row r="77" spans="1:9" s="31" customFormat="1" ht="81" x14ac:dyDescent="0.2">
      <c r="A77" s="39">
        <v>53</v>
      </c>
      <c r="B77" s="40" t="s">
        <v>226</v>
      </c>
      <c r="C77" s="61">
        <v>420000</v>
      </c>
      <c r="D77" s="61">
        <v>420000</v>
      </c>
      <c r="E77" s="56" t="s">
        <v>9</v>
      </c>
      <c r="F77" s="64" t="s">
        <v>227</v>
      </c>
      <c r="G77" s="65" t="s">
        <v>228</v>
      </c>
      <c r="H77" s="49" t="s">
        <v>136</v>
      </c>
      <c r="I77" s="59" t="s">
        <v>229</v>
      </c>
    </row>
    <row r="78" spans="1:9" s="31" customFormat="1" ht="60.75" x14ac:dyDescent="0.2">
      <c r="A78" s="39">
        <v>54</v>
      </c>
      <c r="B78" s="40" t="s">
        <v>230</v>
      </c>
      <c r="C78" s="61">
        <v>468000</v>
      </c>
      <c r="D78" s="61">
        <v>468000</v>
      </c>
      <c r="E78" s="56" t="s">
        <v>9</v>
      </c>
      <c r="F78" s="64" t="s">
        <v>231</v>
      </c>
      <c r="G78" s="65" t="s">
        <v>232</v>
      </c>
      <c r="H78" s="49" t="s">
        <v>136</v>
      </c>
      <c r="I78" s="59" t="s">
        <v>233</v>
      </c>
    </row>
    <row r="79" spans="1:9" s="31" customFormat="1" ht="60.75" x14ac:dyDescent="0.2">
      <c r="A79" s="39">
        <v>55</v>
      </c>
      <c r="B79" s="40" t="s">
        <v>234</v>
      </c>
      <c r="C79" s="61">
        <v>359000</v>
      </c>
      <c r="D79" s="61">
        <v>359000</v>
      </c>
      <c r="E79" s="56" t="s">
        <v>9</v>
      </c>
      <c r="F79" s="64" t="s">
        <v>235</v>
      </c>
      <c r="G79" s="65" t="s">
        <v>236</v>
      </c>
      <c r="H79" s="49" t="s">
        <v>136</v>
      </c>
      <c r="I79" s="59" t="s">
        <v>237</v>
      </c>
    </row>
    <row r="80" spans="1:9" s="31" customFormat="1" ht="60.75" x14ac:dyDescent="0.2">
      <c r="A80" s="39">
        <v>56</v>
      </c>
      <c r="B80" s="40" t="s">
        <v>238</v>
      </c>
      <c r="C80" s="61">
        <v>119000</v>
      </c>
      <c r="D80" s="61">
        <v>119000</v>
      </c>
      <c r="E80" s="56" t="s">
        <v>9</v>
      </c>
      <c r="F80" s="64" t="s">
        <v>239</v>
      </c>
      <c r="G80" s="64" t="s">
        <v>240</v>
      </c>
      <c r="H80" s="49" t="s">
        <v>136</v>
      </c>
      <c r="I80" s="59" t="s">
        <v>241</v>
      </c>
    </row>
    <row r="81" spans="1:9" s="31" customFormat="1" ht="60.75" x14ac:dyDescent="0.2">
      <c r="A81" s="39">
        <v>57</v>
      </c>
      <c r="B81" s="40" t="s">
        <v>242</v>
      </c>
      <c r="C81" s="61">
        <v>131000</v>
      </c>
      <c r="D81" s="61">
        <v>131000</v>
      </c>
      <c r="E81" s="56" t="s">
        <v>9</v>
      </c>
      <c r="F81" s="64" t="s">
        <v>243</v>
      </c>
      <c r="G81" s="64" t="s">
        <v>244</v>
      </c>
      <c r="H81" s="49" t="s">
        <v>136</v>
      </c>
      <c r="I81" s="59" t="s">
        <v>245</v>
      </c>
    </row>
    <row r="82" spans="1:9" s="31" customFormat="1" ht="60.75" x14ac:dyDescent="0.2">
      <c r="A82" s="39">
        <v>58</v>
      </c>
      <c r="B82" s="40" t="s">
        <v>242</v>
      </c>
      <c r="C82" s="61">
        <v>131000</v>
      </c>
      <c r="D82" s="61">
        <v>131000</v>
      </c>
      <c r="E82" s="56" t="s">
        <v>9</v>
      </c>
      <c r="F82" s="64" t="s">
        <v>243</v>
      </c>
      <c r="G82" s="64" t="s">
        <v>244</v>
      </c>
      <c r="H82" s="49" t="s">
        <v>136</v>
      </c>
      <c r="I82" s="59" t="s">
        <v>245</v>
      </c>
    </row>
    <row r="83" spans="1:9" s="31" customFormat="1" ht="81" x14ac:dyDescent="0.2">
      <c r="A83" s="39">
        <v>59</v>
      </c>
      <c r="B83" s="40" t="s">
        <v>246</v>
      </c>
      <c r="C83" s="61">
        <v>130000</v>
      </c>
      <c r="D83" s="61">
        <v>130000</v>
      </c>
      <c r="E83" s="56" t="s">
        <v>9</v>
      </c>
      <c r="F83" s="75" t="s">
        <v>247</v>
      </c>
      <c r="G83" s="75" t="s">
        <v>248</v>
      </c>
      <c r="H83" s="49" t="s">
        <v>136</v>
      </c>
      <c r="I83" s="59" t="s">
        <v>249</v>
      </c>
    </row>
    <row r="84" spans="1:9" x14ac:dyDescent="0.2">
      <c r="C84" s="77">
        <f>SUM(C25:C83)</f>
        <v>4100808.55</v>
      </c>
    </row>
  </sheetData>
  <mergeCells count="13">
    <mergeCell ref="A22:I22"/>
    <mergeCell ref="D10:E10"/>
    <mergeCell ref="D11:E11"/>
    <mergeCell ref="D12:E12"/>
    <mergeCell ref="A17:B17"/>
    <mergeCell ref="A20:I20"/>
    <mergeCell ref="A21:I21"/>
    <mergeCell ref="A2:I2"/>
    <mergeCell ref="A3:I3"/>
    <mergeCell ref="D6:E6"/>
    <mergeCell ref="D7:E7"/>
    <mergeCell ref="D8:E8"/>
    <mergeCell ref="D9:E9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ก.ย.68</vt:lpstr>
      <vt:lpstr>ก.ย.68!Print_Titles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2026-04-28T02:27:05Z</dcterms:created>
  <dcterms:modified xsi:type="dcterms:W3CDTF">2026-04-28T02:27:44Z</dcterms:modified>
</cp:coreProperties>
</file>