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20835" windowHeight="9765"/>
  </bookViews>
  <sheets>
    <sheet name="ธ.ค.67" sheetId="1" r:id="rId1"/>
  </sheets>
  <definedNames>
    <definedName name="_xlnm.Print_Titles" localSheetId="0">ธ.ค.67!$20:$24</definedName>
  </definedNames>
  <calcPr calcId="144525"/>
</workbook>
</file>

<file path=xl/calcChain.xml><?xml version="1.0" encoding="utf-8"?>
<calcChain xmlns="http://schemas.openxmlformats.org/spreadsheetml/2006/main">
  <c r="C46" i="1" l="1"/>
  <c r="D12" i="1"/>
  <c r="C12" i="1"/>
</calcChain>
</file>

<file path=xl/sharedStrings.xml><?xml version="1.0" encoding="utf-8"?>
<sst xmlns="http://schemas.openxmlformats.org/spreadsheetml/2006/main" count="169" uniqueCount="115">
  <si>
    <t>รายงานสรุปผลการจัดซื้อจัดจ้างของเทศบาลตำบลหนองแฝก</t>
  </si>
  <si>
    <t>เดือนธันวาคม พ.ศ. 2567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</si>
  <si>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</si>
  <si>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</si>
  <si>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</si>
  <si>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</si>
  <si>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</si>
  <si>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ไม่มีการจัดซื้อจัดจ้าง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</si>
  <si>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</si>
  <si>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</si>
  <si>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</si>
  <si>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</si>
  <si>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</si>
  <si>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</si>
  <si>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</si>
  <si>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</si>
  <si>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 สขร. 1</t>
  </si>
  <si>
    <t>แบบสรุปผลการดำเนินการจัดซื้อจัดจ้างในรอบเดือน ธันวาคม 2567</t>
  </si>
  <si>
    <t>เทศบาลตำบลหนองแฝก</t>
  </si>
  <si>
    <t>วันที่  27 ธันวาคม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</si>
  <si>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</si>
  <si>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</si>
  <si>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</si>
  <si>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</si>
  <si>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</si>
  <si>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</si>
  <si>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</si>
  <si>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</si>
  <si>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</si>
  <si>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</si>
  <si>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</si>
  <si>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</si>
  <si>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</si>
  <si>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</si>
  <si>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</si>
  <si>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ซื้อวัสดุไฟฟ้าและวิทยุ จำนวน 11 รายการ</t>
  </si>
  <si>
    <t>เอส.อี.อิเลคทริค ราคาที่เสนอ 10,560.00 บาท</t>
  </si>
  <si>
    <t>เอส.อี.อิเลคทริค ราคาที่ซื้อ10,560.00 บาท</t>
  </si>
  <si>
    <t>เสนอราคาต่ำสุด</t>
  </si>
  <si>
    <t>ใบสั่งซื้อเลขที่ 19/2568 ลงวันที่ 4 ธันวาคม 2567</t>
  </si>
  <si>
    <t>ซื้อวัสดุการเกษตร ดินดำ จำนวน 10 คิว ตามโครงการพัฒนาและบริหารศูนย์ถ่ายทอดเทคโนโลยีการเกษตรประจำตำบล</t>
  </si>
  <si>
    <t>นายทินกร พงษ์ปา ราคาที่เสนอ 3,600.00 บาท</t>
  </si>
  <si>
    <t>นายทินกร พงษ์ปา ราคาที่ซื้อ3,600.00 บาท</t>
  </si>
  <si>
    <t>ใบสั่งซื้อเลขที่ 20/2568 ลงวันที่ 13 ธันวาคม 2567</t>
  </si>
  <si>
    <t>ซื้อวัสดุวิทยาศาสตร์หรือการแพทย์ จำนวน 2 รายการ ตามโครงการสุขภาพหนึ่งเดียวตำบลหนองแฝก</t>
  </si>
  <si>
    <t>องค์การเภสัชกรรม ราคาที่เสนอ 1,155.60  บาท</t>
  </si>
  <si>
    <t>องค์การเภสัชกรรม ราคาที่ซื้อ1,155.60  บาท</t>
  </si>
  <si>
    <t>ใบสั่งซื้อเลขที่ 21/2568 ลงวันที่ 16 ธันวาคม 2567</t>
  </si>
  <si>
    <t>มั่งมีเภสัช ราคาที่เสนอ 4,900.00บาท</t>
  </si>
  <si>
    <t>มั่งมีเภสัช ราคาที่ซื้อ 4,900.00บาท</t>
  </si>
  <si>
    <t>ใบสั่งซื้อเลขที่ 22/2568 ลงวันที่ 17 ธันวาคม 2567</t>
  </si>
  <si>
    <t>ซื้อวัสดุอุปกรณ์สำหรับกิจกรรมฝึกอบรม จำนวน 4 หลักสูตร ตามโครงการฝึกอบรมอาชีพ</t>
  </si>
  <si>
    <t>นางประลัดดา หินแสง ราคาที่เสนอ 19,000.00บาท</t>
  </si>
  <si>
    <t>ใบสั่งซื้อเลขที่ 23/2568 ลงวันที่ 17 ธันวาคม 2567</t>
  </si>
  <si>
    <t>จัดซื้อหนังสือพิมพ์และนิตยสาร ประจำเดือน มกราคม 2568   (สำนักปลัด)</t>
  </si>
  <si>
    <t>นายอนันต์  อินทร์เฟือง ราคาที่เสนอ 660.00 บาท</t>
  </si>
  <si>
    <t>นายอนันต์  อินทร์เฟือง ราคาที่ซื้อ 660.00 บาท</t>
  </si>
  <si>
    <t>ใบสั่งซื้อเลขที่ 24/2568 ลงวันที่ 26 ธันวาคม  2567</t>
  </si>
  <si>
    <t>จัดซื้ออาหารเสริม (นม) สำหรับนักเรียนโรงเรียนเวียงเศรษฐีตำบลหนองแฝก (เทอม 2) ปีการศึกษา 2568</t>
  </si>
  <si>
    <t>องค์การส่งเสริมกิจการโคนม แห่งประเทศไทย ราคาที่เสนอ 59,071.95 บาท</t>
  </si>
  <si>
    <t>องค์การส่งเสริมกิจการโคนม แห่งประเทศไทย ราคาที่ซื้อ 59,071.95 บาท</t>
  </si>
  <si>
    <t>ใบสั่งซื้อเลขที่ 25/2568 ลงวันที่ 27 ธันวาคม 2567</t>
  </si>
  <si>
    <t>จัดซื้ออาหารเสริม (นม) สำหรับนักเรียนศูนย์พัฒนาเด็กเล็ก ตำบลหนองแฝก เดือนมกราคม 2567</t>
  </si>
  <si>
    <t>องค์การส่งเสริมกิจการโคนม แห่งประเทศไทย ราคาที่เสนอ 7,497.00 บาท</t>
  </si>
  <si>
    <t>องค์การส่งเสริมกิจการโคนม แห่งประเทศไทย ราคาที่ซื้อ 7,497.00 บาท</t>
  </si>
  <si>
    <t>ใบสั่งซื้อเลขที่ 26/2568 ลงวันที่ 27 ธันวาคม  2567</t>
  </si>
  <si>
    <t>จัดซื้อหนังสือพิมพ์และนิตยสาร ประจำเดือน มกราคม 2568  (กองการศึกษา)</t>
  </si>
  <si>
    <t>นายอนันต์  อินทร์เฟือง ราคาที่เสนอ 5,270.00 บาท</t>
  </si>
  <si>
    <t>นายอนันต์  อินทร์เฟือง ราคาที่ซื้อ 5,270.00 บาท</t>
  </si>
  <si>
    <t>ใบสั่งซื้อเลขที่ 27/2568 ลงวันที่ 27 ธันวาคม 2567</t>
  </si>
  <si>
    <t>จ้างทำตรายาง จำนวน 4 รายการ</t>
  </si>
  <si>
    <t>เฉพาะเจาะจง</t>
  </si>
  <si>
    <t>ร้านนครพิงค์งานป้าย2 ราคาที่เสนอ 1,030.00 บาท</t>
  </si>
  <si>
    <t>ร้านนครพิงค์งานป้าย2 ราคาที่จ้าง 1,030.00 บาท</t>
  </si>
  <si>
    <t>ใบสั่งจ้าง เลขที่ 16/2568 ลงวันที่ 2 ธันวาคม 2567</t>
  </si>
  <si>
    <t>จ้างเหมาซ่อมแซมรถยนต์ส่วนกลาง ยี่ห้อฟอร์ด หมายเลขทะเบียน กม 1665 เชียงใหม่</t>
  </si>
  <si>
    <t>นายศุภฤกษ์ จันติมา ราคาที่เสนอ 2,500.00 บาท</t>
  </si>
  <si>
    <t>นายศุภฤกษ์ จันติมา ราคาที่จ้าง 2,500.00 บาท</t>
  </si>
  <si>
    <t>ใบสั่งจ้าง เลขที่ 17/2568 ลงวันที่ ลงวันที่ 2 ธันวาคม 2567</t>
  </si>
  <si>
    <t>จ้างเหมาทำสื่อประชาสัมพันธ์กิจกรรมโครงการเทศบาลตำบลหนองแฝก ประจำปี 2568 จำนวน 2,900 ชุด ตามโครงการประชาสัมพันธ์การดำเนินงานเทศบาลตำบลหนองแฝก</t>
  </si>
  <si>
    <t>บูรพางานพิมพ์ ราคาที่เสนอ 72,500.00 บาท</t>
  </si>
  <si>
    <t>บูรพางานพิมพ์ ราคาที่จัดจ้าง72,500.00 บาท</t>
  </si>
  <si>
    <t>ใบสั่งจ้าง เลขที่ 18/2568 ลงวันที่ 2 ธันวาคม 2568</t>
  </si>
  <si>
    <t>จ้างเหมาตรวจเช็คและซ่อมแซมครุภัณฑ์กล้องวงจรปิด หมายเลขครุภัณฑ์ 500-60-0002</t>
  </si>
  <si>
    <t>ห้างหุ้นส่วนจำกัด เคพีเอ็น ซิสเต็มส์ แอนด์ เซอร์วิส ราคาที่เสนอ 10,270.00 บาท</t>
  </si>
  <si>
    <t>ห้างหุ้นส่วนจำกัด เคพีเอ็น ซิสเต็มส์ แอนด์ เซอร์วิส ราคาจัดจ้าง10,270.00 บาท</t>
  </si>
  <si>
    <t>ใบสั่งจ้าง เลขที่ 19/2568 ลงวันที่ 4 ธันวาคม 2568</t>
  </si>
  <si>
    <t>จ้างทำป้ายประชาสัมพันธ์ แยกขยะให้ถูกวิธี ขนาด กว้าง 1 * ยาว 1.80 เมตร พร้อมออกแบบ และ ติดตาไก่ จำนวน 12 ป้าย</t>
  </si>
  <si>
    <t>บูรพางานพิมพ์ ราคาที่เสนอ 3,600.00 บาท</t>
  </si>
  <si>
    <t>บูรพางานพิมพ์ ราคาที่จัดจ้าง3,600.00 บาท</t>
  </si>
  <si>
    <t>ใบสั่งจ้าง เลขที่ 20/2568 ลงวันที่12 ธันวาคม 2568</t>
  </si>
  <si>
    <t>จ้างทำป้ายไวนิลประชาสัมพันธ์เชียงใหม่ไม่เผา ขนาด 1.2 * 2.4 เมตร พร้อมออกแบบ และตีตาไก่ จำนวน 10 ป้าย</t>
  </si>
  <si>
    <t>บูรพางานพิมพ์ ราคาที่เสนอ 4,320.00 บาท</t>
  </si>
  <si>
    <t>บูรพางานพิมพ์ ราคาที่จัดจ้าง4,320.00 บาท</t>
  </si>
  <si>
    <t>ใบสั่งจ้าง เลขที่ 22/2568 ลงวันที่17 ธันวาคม 2568</t>
  </si>
  <si>
    <t>จ้างทำป้ายไวนิลประชาสัมพันธ์รณรงค์ในช่วงเทศกาลปีใหม่ ตามโครงการรณรงค์และป้องกันอุบัติเหตุช่วงเทศกาล ขนาด 1.20 * 2.40 เมตร จำนวน 1 ป้าย , ขนาด 1.50 * 3.00 เมตร จำนวน 1 ป้าย และ ขนาด 1 * 3 เมตร พร้อมออกแบบ และ ติดตาไก่จำนวน 6 ป้าย ตามโครงการรณรงค์และป้องกันอุบัติเหตุช่วงเทศกาลและวันหยุด</t>
  </si>
  <si>
    <t>บูรพางานพิมพ์ ราคาที่เสนอ 3,807.00 บาท</t>
  </si>
  <si>
    <t>บูรพางานพิมพ์ ราคาที่จัดจ้าง3,807.00  บาท</t>
  </si>
  <si>
    <t>ใบสั่งจ้าง เลขที่ 24/2568 ลงวันที่23 ธันวาคม 2568</t>
  </si>
  <si>
    <t>จ้างเหมาจัดการดูแลความสะอาดฯ สุสานบ้านกู่แดง</t>
  </si>
  <si>
    <t>นายสม วงค์คำ ราคาที่เสนอ 700.00 บาท</t>
  </si>
  <si>
    <t>นายสม วงค์คำ ราคาที่จ้าง 700.00 บาท</t>
  </si>
  <si>
    <t>ไม่เกินวงเงินงบประมาณ</t>
  </si>
  <si>
    <t>บันทึกตกลงจ้าง เลขที่ 28/2568 ลงวันที่ 4 ธันวาคม 2567</t>
  </si>
  <si>
    <t>จ้างเหมาจัดการดูแลความสะอาดฯ สุสานบ้านสันป่าสัก</t>
  </si>
  <si>
    <t>นายจำลอง  แสงหมอก ราคาที่เสนอ 700.00 บาท</t>
  </si>
  <si>
    <t>นายจำลอง  แสงหมอก ราคาที่จ้าง 700.00 บาท</t>
  </si>
  <si>
    <t>บันทึกตกลงจ้าง เลขที่ 29/2568 ลงวันที่ 26 ธันวาคม 2567</t>
  </si>
  <si>
    <t>จ้างเหมาปฏิบัติงานทั่วไป กองการศึกษา ประจำเดือนมกราคม 2568</t>
  </si>
  <si>
    <t>นายสุรศักดิ์ ศรีสุวรรณ ราคาที่เสนอ 9,000.00 บาท</t>
  </si>
  <si>
    <t>นายสุรศักดิ์ ศรีสุวรรณ ราคาที่จ้าง 9,000.00 บาท</t>
  </si>
  <si>
    <t>บันทึกตกลงจ้าง เลขที่ 30/2568 ลงวันที่ 27 ธันวาคม 2567</t>
  </si>
  <si>
    <t>นางสาวอัมพวัน พรหมมา ราคาที่เสนอ 9,000.00 บาท</t>
  </si>
  <si>
    <t>นางสาวอัมพวัน พรหมมา ราคาที่จ้าง 9,000.00 บาท</t>
  </si>
  <si>
    <t>บันทึกตกลงจ้าง เลขที่ 31/2568 ลงวันที่ 27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</si>
</sst>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Arial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5" fillId="0" borderId="0" xfId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43" fontId="5" fillId="0" borderId="0" xfId="0" applyNumberFormat="1" applyFont="1"/>
    <xf numFmtId="0" fontId="4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4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" fontId="8" fillId="0" borderId="4" xfId="0" applyNumberFormat="1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9" fillId="0" borderId="1" xfId="2" applyFont="1" applyBorder="1" applyAlignment="1">
      <alignment vertical="top" wrapText="1"/>
    </xf>
    <xf numFmtId="43" fontId="7" fillId="0" borderId="5" xfId="1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2" borderId="5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43" fontId="7" fillId="0" borderId="1" xfId="1" applyFont="1" applyFill="1" applyBorder="1" applyAlignment="1">
      <alignment vertical="top"/>
    </xf>
    <xf numFmtId="0" fontId="7" fillId="0" borderId="1" xfId="0" applyNumberFormat="1" applyFont="1" applyFill="1" applyBorder="1" applyAlignment="1">
      <alignment vertical="top" wrapText="1"/>
    </xf>
    <xf numFmtId="0" fontId="7" fillId="0" borderId="5" xfId="3" applyFont="1" applyBorder="1" applyAlignment="1">
      <alignment vertical="top" wrapText="1"/>
    </xf>
    <xf numFmtId="43" fontId="7" fillId="0" borderId="5" xfId="4" applyFont="1" applyBorder="1" applyAlignment="1">
      <alignment vertical="top"/>
    </xf>
    <xf numFmtId="0" fontId="7" fillId="0" borderId="1" xfId="3" applyFont="1" applyBorder="1" applyAlignment="1">
      <alignment horizontal="center" vertical="top"/>
    </xf>
    <xf numFmtId="4" fontId="7" fillId="0" borderId="5" xfId="3" applyNumberFormat="1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 wrapText="1"/>
    </xf>
    <xf numFmtId="0" fontId="7" fillId="0" borderId="0" xfId="3" applyFont="1"/>
    <xf numFmtId="0" fontId="7" fillId="0" borderId="5" xfId="3" applyFont="1" applyBorder="1" applyAlignment="1">
      <alignment horizontal="center" vertical="top"/>
    </xf>
    <xf numFmtId="0" fontId="7" fillId="0" borderId="5" xfId="3" applyFont="1" applyBorder="1" applyAlignment="1">
      <alignment horizontal="left" vertical="top"/>
    </xf>
    <xf numFmtId="43" fontId="7" fillId="0" borderId="1" xfId="1" applyFont="1" applyBorder="1" applyAlignment="1">
      <alignment vertical="top"/>
    </xf>
    <xf numFmtId="43" fontId="7" fillId="0" borderId="1" xfId="1" applyFont="1" applyBorder="1" applyAlignment="1">
      <alignment horizontal="center" vertical="top"/>
    </xf>
    <xf numFmtId="0" fontId="7" fillId="0" borderId="1" xfId="5" applyNumberFormat="1" applyFont="1" applyFill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/>
    </xf>
    <xf numFmtId="0" fontId="7" fillId="0" borderId="1" xfId="3" applyFont="1" applyBorder="1" applyAlignment="1">
      <alignment horizontal="left" vertical="top" wrapText="1"/>
    </xf>
    <xf numFmtId="43" fontId="7" fillId="0" borderId="5" xfId="1" applyFont="1" applyBorder="1" applyAlignment="1">
      <alignment horizontal="left" vertical="top"/>
    </xf>
    <xf numFmtId="0" fontId="10" fillId="0" borderId="1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7" fillId="0" borderId="1" xfId="3" applyFont="1" applyBorder="1" applyAlignment="1">
      <alignment vertical="top" wrapText="1"/>
    </xf>
    <xf numFmtId="43" fontId="7" fillId="0" borderId="1" xfId="4" applyFont="1" applyBorder="1" applyAlignment="1">
      <alignment horizontal="center" vertical="top"/>
    </xf>
    <xf numFmtId="0" fontId="7" fillId="2" borderId="1" xfId="3" applyNumberFormat="1" applyFont="1" applyFill="1" applyBorder="1" applyAlignment="1">
      <alignment vertical="top" wrapText="1"/>
    </xf>
    <xf numFmtId="0" fontId="7" fillId="0" borderId="0" xfId="0" applyFont="1" applyAlignment="1">
      <alignment horizontal="center" vertical="top"/>
    </xf>
    <xf numFmtId="43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8">
    <cellStyle name="Comma" xfId="1" builtinId="3"/>
    <cellStyle name="Comma 2" xfId="6"/>
    <cellStyle name="Comma 2 2" xfId="4"/>
    <cellStyle name="Comma 3" xfId="7"/>
    <cellStyle name="Normal" xfId="0" builtinId="0"/>
    <cellStyle name="Normal 2" xfId="3"/>
    <cellStyle name="Normal 3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46"/>
  <sheetViews>
    <sheetView tabSelected="1" zoomScaleNormal="100" zoomScaleSheetLayoutView="100" workbookViewId="0">
      <selection sqref="A1:XFD45"/>
    </sheetView>
  </sheetViews>
  <sheetFormatPr defaultColWidth="23.7109375" defaultRowHeight="20.25" x14ac:dyDescent="0.2"/>
  <cols>
    <col min="1" max="1" width="8" style="73" customWidth="1"/>
    <col min="2" max="2" width="42.7109375" style="29" customWidth="1"/>
    <col min="3" max="3" width="17.7109375" style="29" customWidth="1"/>
    <col min="4" max="4" width="17.140625" style="75" customWidth="1"/>
    <col min="5" max="5" width="14.85546875" style="73" customWidth="1"/>
    <col min="6" max="6" width="31.28515625" style="75" customWidth="1"/>
    <col min="7" max="7" width="28.140625" style="76" customWidth="1"/>
    <col min="8" max="8" width="20.28515625" style="77" customWidth="1"/>
    <col min="9" max="9" width="29.7109375" style="29" customWidth="1"/>
    <col min="10" max="16384" width="23.7109375" style="29"/>
  </cols>
  <sheetData>
    <row r="1" spans="1:9" s="1" customFormat="1" x14ac:dyDescent="0.3">
      <c r="C1" s="2"/>
      <c r="D1" s="2"/>
    </row>
    <row r="2" spans="1:9" s="1" customFormat="1" ht="21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21" customHeigh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21" customHeight="1" x14ac:dyDescent="0.3">
      <c r="A4" s="4" t="s">
        <v>2</v>
      </c>
      <c r="B4" s="4"/>
      <c r="C4" s="5"/>
      <c r="D4" s="5"/>
      <c r="E4" s="6"/>
      <c r="F4" s="6"/>
      <c r="G4" s="6"/>
      <c r="H4" s="6"/>
      <c r="I4" s="6"/>
    </row>
    <row r="5" spans="1:9" customFormat="1" ht="21" customHeight="1" x14ac:dyDescent="0.3">
      <c r="A5" s="6"/>
      <c r="B5" s="6"/>
      <c r="C5" s="5"/>
      <c r="D5" s="5"/>
      <c r="E5" s="6"/>
      <c r="F5" s="6"/>
      <c r="G5" s="6"/>
      <c r="H5" s="6"/>
      <c r="I5" s="6"/>
    </row>
    <row r="6" spans="1:9" customFormat="1" ht="21" customHeight="1" x14ac:dyDescent="0.3">
      <c r="A6" s="6"/>
      <c r="B6" s="7" t="s">
        <v>3</v>
      </c>
      <c r="C6" s="8" t="s">
        <v>4</v>
      </c>
      <c r="D6" s="9" t="s">
        <v>5</v>
      </c>
      <c r="E6" s="9"/>
      <c r="F6" s="6"/>
      <c r="G6" s="6"/>
      <c r="H6" s="6"/>
      <c r="I6" s="6"/>
    </row>
    <row r="7" spans="1:9" customFormat="1" ht="21" customHeight="1" x14ac:dyDescent="0.3">
      <c r="A7" s="6"/>
      <c r="B7" s="10" t="s">
        <v>6</v>
      </c>
      <c r="C7" s="11" t="s">
        <v>7</v>
      </c>
      <c r="D7" s="12" t="s">
        <v>7</v>
      </c>
      <c r="E7" s="12"/>
      <c r="F7" s="6"/>
      <c r="G7" s="6"/>
      <c r="H7" s="6"/>
      <c r="I7" s="6"/>
    </row>
    <row r="8" spans="1:9" customFormat="1" ht="21" customHeight="1" x14ac:dyDescent="0.3">
      <c r="A8" s="6"/>
      <c r="B8" s="10" t="s">
        <v>8</v>
      </c>
      <c r="C8" s="11" t="s">
        <v>7</v>
      </c>
      <c r="D8" s="12" t="s">
        <v>7</v>
      </c>
      <c r="E8" s="12"/>
      <c r="F8" s="6"/>
      <c r="G8" s="6"/>
      <c r="H8" s="6"/>
      <c r="I8" s="6"/>
    </row>
    <row r="9" spans="1:9" customFormat="1" ht="21" customHeight="1" x14ac:dyDescent="0.3">
      <c r="A9" s="6"/>
      <c r="B9" s="10" t="s">
        <v>9</v>
      </c>
      <c r="C9" s="11">
        <v>21</v>
      </c>
      <c r="D9" s="13">
        <v>234041.55</v>
      </c>
      <c r="E9" s="13"/>
      <c r="F9" s="6"/>
      <c r="G9" s="6"/>
      <c r="H9" s="6"/>
      <c r="I9" s="6"/>
    </row>
    <row r="10" spans="1:9" customFormat="1" ht="21" customHeight="1" x14ac:dyDescent="0.3">
      <c r="A10" s="6"/>
      <c r="B10" s="10" t="s">
        <v>10</v>
      </c>
      <c r="C10" s="11" t="s">
        <v>7</v>
      </c>
      <c r="D10" s="13" t="s">
        <v>7</v>
      </c>
      <c r="E10" s="13"/>
      <c r="F10" s="6"/>
      <c r="G10" s="6"/>
      <c r="H10" s="6"/>
      <c r="I10" s="6"/>
    </row>
    <row r="11" spans="1:9" customFormat="1" ht="21" customHeight="1" x14ac:dyDescent="0.3">
      <c r="A11" s="6"/>
      <c r="B11" s="10" t="s">
        <v>11</v>
      </c>
      <c r="C11" s="11" t="s">
        <v>7</v>
      </c>
      <c r="D11" s="12" t="s">
        <v>7</v>
      </c>
      <c r="E11" s="12"/>
      <c r="F11" s="6"/>
      <c r="G11" s="6"/>
      <c r="H11" s="6"/>
      <c r="I11" s="6"/>
    </row>
    <row r="12" spans="1:9" customFormat="1" ht="21" customHeight="1" x14ac:dyDescent="0.3">
      <c r="A12" s="6"/>
      <c r="B12" s="7" t="s">
        <v>12</v>
      </c>
      <c r="C12" s="14">
        <f>+C9</f>
        <v>21</v>
      </c>
      <c r="D12" s="15">
        <f>D9</f>
        <v>234041.55</v>
      </c>
      <c r="E12" s="15"/>
      <c r="F12" s="16"/>
      <c r="G12" s="6"/>
      <c r="H12" s="6"/>
      <c r="I12" s="6"/>
    </row>
    <row r="13" spans="1:9" customFormat="1" ht="21" customHeight="1" x14ac:dyDescent="0.3">
      <c r="A13" s="6"/>
      <c r="B13" s="17"/>
      <c r="C13" s="5"/>
      <c r="D13" s="18"/>
      <c r="E13" s="19"/>
      <c r="F13" s="6"/>
      <c r="G13" s="6"/>
      <c r="H13" s="6"/>
      <c r="I13" s="6"/>
    </row>
    <row r="14" spans="1:9" customFormat="1" ht="21" customHeight="1" x14ac:dyDescent="0.35">
      <c r="A14" s="20" t="s">
        <v>13</v>
      </c>
      <c r="B14" s="17"/>
      <c r="C14" s="5"/>
      <c r="D14" s="18"/>
      <c r="E14" s="19"/>
      <c r="F14" s="6"/>
      <c r="G14" s="6"/>
      <c r="H14" s="6"/>
      <c r="I14" s="6"/>
    </row>
    <row r="15" spans="1:9" customFormat="1" ht="21" customHeight="1" x14ac:dyDescent="0.3">
      <c r="A15" s="6"/>
      <c r="B15" s="21" t="s">
        <v>14</v>
      </c>
      <c r="C15" s="5"/>
      <c r="D15" s="18"/>
      <c r="E15" s="19"/>
      <c r="F15" s="6"/>
      <c r="G15" s="6"/>
      <c r="H15" s="6"/>
      <c r="I15" s="6"/>
    </row>
    <row r="16" spans="1:9" customFormat="1" ht="21" customHeight="1" x14ac:dyDescent="0.3">
      <c r="A16" s="6"/>
      <c r="B16" s="21"/>
      <c r="C16" s="5"/>
      <c r="D16" s="18"/>
      <c r="E16" s="19"/>
      <c r="F16" s="6"/>
      <c r="G16" s="6"/>
      <c r="H16" s="6"/>
      <c r="I16" s="6"/>
    </row>
    <row r="17" spans="1:9" customFormat="1" ht="21" customHeight="1" x14ac:dyDescent="0.35">
      <c r="A17" s="22" t="s">
        <v>15</v>
      </c>
      <c r="B17" s="22"/>
      <c r="C17" s="5"/>
      <c r="D17" s="18"/>
      <c r="E17" s="19"/>
      <c r="F17" s="6"/>
      <c r="G17" s="6"/>
      <c r="H17" s="6"/>
      <c r="I17" s="6"/>
    </row>
    <row r="18" spans="1:9" customFormat="1" ht="21" customHeight="1" x14ac:dyDescent="0.3">
      <c r="A18" s="6"/>
      <c r="B18" s="21" t="s">
        <v>14</v>
      </c>
      <c r="C18" s="5"/>
      <c r="D18" s="18"/>
      <c r="E18" s="19"/>
      <c r="F18" s="6"/>
      <c r="G18" s="6"/>
      <c r="H18" s="6"/>
      <c r="I18" s="6"/>
    </row>
    <row r="19" spans="1:9" x14ac:dyDescent="0.2">
      <c r="A19" s="23"/>
      <c r="B19" s="24"/>
      <c r="C19" s="24"/>
      <c r="D19" s="25"/>
      <c r="E19" s="23"/>
      <c r="F19" s="25"/>
      <c r="G19" s="26"/>
      <c r="H19" s="27"/>
      <c r="I19" s="28" t="s">
        <v>16</v>
      </c>
    </row>
    <row r="20" spans="1:9" s="31" customFormat="1" x14ac:dyDescent="0.2">
      <c r="A20" s="30" t="s">
        <v>17</v>
      </c>
      <c r="B20" s="30"/>
      <c r="C20" s="30"/>
      <c r="D20" s="30"/>
      <c r="E20" s="30"/>
      <c r="F20" s="30"/>
      <c r="G20" s="30"/>
      <c r="H20" s="30"/>
      <c r="I20" s="30"/>
    </row>
    <row r="21" spans="1:9" s="31" customFormat="1" x14ac:dyDescent="0.2">
      <c r="A21" s="32" t="s">
        <v>18</v>
      </c>
      <c r="B21" s="32"/>
      <c r="C21" s="32"/>
      <c r="D21" s="32"/>
      <c r="E21" s="32"/>
      <c r="F21" s="32"/>
      <c r="G21" s="32"/>
      <c r="H21" s="32"/>
      <c r="I21" s="32"/>
    </row>
    <row r="22" spans="1:9" s="31" customFormat="1" x14ac:dyDescent="0.2">
      <c r="A22" s="33" t="s">
        <v>19</v>
      </c>
      <c r="B22" s="33"/>
      <c r="C22" s="33"/>
      <c r="D22" s="33"/>
      <c r="E22" s="33"/>
      <c r="F22" s="33"/>
      <c r="G22" s="33"/>
      <c r="H22" s="33"/>
      <c r="I22" s="33"/>
    </row>
    <row r="23" spans="1:9" s="31" customFormat="1" x14ac:dyDescent="0.2">
      <c r="A23" s="34" t="s">
        <v>20</v>
      </c>
      <c r="B23" s="34" t="s">
        <v>21</v>
      </c>
      <c r="C23" s="34" t="s">
        <v>22</v>
      </c>
      <c r="D23" s="35" t="s">
        <v>23</v>
      </c>
      <c r="E23" s="34" t="s">
        <v>24</v>
      </c>
      <c r="F23" s="36" t="s">
        <v>25</v>
      </c>
      <c r="G23" s="36" t="s">
        <v>26</v>
      </c>
      <c r="H23" s="34" t="s">
        <v>27</v>
      </c>
      <c r="I23" s="34" t="s">
        <v>28</v>
      </c>
    </row>
    <row r="24" spans="1:9" s="31" customFormat="1" x14ac:dyDescent="0.2">
      <c r="A24" s="37"/>
      <c r="B24" s="37"/>
      <c r="C24" s="37" t="s">
        <v>29</v>
      </c>
      <c r="D24" s="38" t="s">
        <v>30</v>
      </c>
      <c r="E24" s="37"/>
      <c r="F24" s="38" t="s">
        <v>31</v>
      </c>
      <c r="G24" s="38" t="s">
        <v>32</v>
      </c>
      <c r="H24" s="37" t="s">
        <v>33</v>
      </c>
      <c r="I24" s="37" t="s">
        <v>34</v>
      </c>
    </row>
    <row r="25" spans="1:9" s="31" customFormat="1" ht="69.75" customHeight="1" x14ac:dyDescent="0.2">
      <c r="A25" s="39">
        <v>1</v>
      </c>
      <c r="B25" s="40" t="s">
        <v>35</v>
      </c>
      <c r="C25" s="41">
        <v>10560</v>
      </c>
      <c r="D25" s="41">
        <v>10560</v>
      </c>
      <c r="E25" s="39" t="s">
        <v>9</v>
      </c>
      <c r="F25" s="42" t="s">
        <v>36</v>
      </c>
      <c r="G25" s="42" t="s">
        <v>37</v>
      </c>
      <c r="H25" s="43" t="s">
        <v>38</v>
      </c>
      <c r="I25" s="44" t="s">
        <v>39</v>
      </c>
    </row>
    <row r="26" spans="1:9" s="31" customFormat="1" ht="60.75" x14ac:dyDescent="0.2">
      <c r="A26" s="39">
        <v>2</v>
      </c>
      <c r="B26" s="44" t="s">
        <v>40</v>
      </c>
      <c r="C26" s="41">
        <v>3600</v>
      </c>
      <c r="D26" s="41">
        <v>3600</v>
      </c>
      <c r="E26" s="39" t="s">
        <v>9</v>
      </c>
      <c r="F26" s="45" t="s">
        <v>41</v>
      </c>
      <c r="G26" s="45" t="s">
        <v>42</v>
      </c>
      <c r="H26" s="43" t="s">
        <v>38</v>
      </c>
      <c r="I26" s="44" t="s">
        <v>43</v>
      </c>
    </row>
    <row r="27" spans="1:9" s="31" customFormat="1" ht="60.75" x14ac:dyDescent="0.2">
      <c r="A27" s="39">
        <v>3</v>
      </c>
      <c r="B27" s="44" t="s">
        <v>44</v>
      </c>
      <c r="C27" s="41">
        <v>1155.5999999999999</v>
      </c>
      <c r="D27" s="41">
        <v>1155.5999999999999</v>
      </c>
      <c r="E27" s="39" t="s">
        <v>9</v>
      </c>
      <c r="F27" s="45" t="s">
        <v>45</v>
      </c>
      <c r="G27" s="45" t="s">
        <v>46</v>
      </c>
      <c r="H27" s="43" t="s">
        <v>38</v>
      </c>
      <c r="I27" s="44" t="s">
        <v>47</v>
      </c>
    </row>
    <row r="28" spans="1:9" s="31" customFormat="1" ht="60.75" x14ac:dyDescent="0.2">
      <c r="A28" s="39">
        <v>4</v>
      </c>
      <c r="B28" s="44" t="s">
        <v>44</v>
      </c>
      <c r="C28" s="41">
        <v>4900</v>
      </c>
      <c r="D28" s="41">
        <v>4900</v>
      </c>
      <c r="E28" s="39" t="s">
        <v>9</v>
      </c>
      <c r="F28" s="45" t="s">
        <v>48</v>
      </c>
      <c r="G28" s="45" t="s">
        <v>49</v>
      </c>
      <c r="H28" s="43" t="s">
        <v>38</v>
      </c>
      <c r="I28" s="44" t="s">
        <v>50</v>
      </c>
    </row>
    <row r="29" spans="1:9" s="31" customFormat="1" ht="60.75" x14ac:dyDescent="0.2">
      <c r="A29" s="39">
        <v>5</v>
      </c>
      <c r="B29" s="44" t="s">
        <v>44</v>
      </c>
      <c r="C29" s="41">
        <v>4900</v>
      </c>
      <c r="D29" s="41">
        <v>4900</v>
      </c>
      <c r="E29" s="39" t="s">
        <v>9</v>
      </c>
      <c r="F29" s="45" t="s">
        <v>48</v>
      </c>
      <c r="G29" s="45" t="s">
        <v>49</v>
      </c>
      <c r="H29" s="43" t="s">
        <v>38</v>
      </c>
      <c r="I29" s="44" t="s">
        <v>50</v>
      </c>
    </row>
    <row r="30" spans="1:9" s="31" customFormat="1" ht="40.5" x14ac:dyDescent="0.2">
      <c r="A30" s="39">
        <v>6</v>
      </c>
      <c r="B30" s="44" t="s">
        <v>51</v>
      </c>
      <c r="C30" s="41">
        <v>19000</v>
      </c>
      <c r="D30" s="41">
        <v>19000</v>
      </c>
      <c r="E30" s="39" t="s">
        <v>9</v>
      </c>
      <c r="F30" s="45" t="s">
        <v>52</v>
      </c>
      <c r="G30" s="45" t="s">
        <v>52</v>
      </c>
      <c r="H30" s="43" t="s">
        <v>38</v>
      </c>
      <c r="I30" s="44" t="s">
        <v>53</v>
      </c>
    </row>
    <row r="31" spans="1:9" ht="40.5" x14ac:dyDescent="0.2">
      <c r="A31" s="39">
        <v>7</v>
      </c>
      <c r="B31" s="46" t="s">
        <v>54</v>
      </c>
      <c r="C31" s="41">
        <v>660</v>
      </c>
      <c r="D31" s="47">
        <v>660</v>
      </c>
      <c r="E31" s="48" t="s">
        <v>9</v>
      </c>
      <c r="F31" s="49" t="s">
        <v>55</v>
      </c>
      <c r="G31" s="49" t="s">
        <v>56</v>
      </c>
      <c r="H31" s="50" t="s">
        <v>38</v>
      </c>
      <c r="I31" s="44" t="s">
        <v>57</v>
      </c>
    </row>
    <row r="32" spans="1:9" ht="60.75" x14ac:dyDescent="0.2">
      <c r="A32" s="39">
        <v>8</v>
      </c>
      <c r="B32" s="46" t="s">
        <v>58</v>
      </c>
      <c r="C32" s="51">
        <v>59071.95</v>
      </c>
      <c r="D32" s="51">
        <v>59071.95</v>
      </c>
      <c r="E32" s="48" t="s">
        <v>9</v>
      </c>
      <c r="F32" s="52" t="s">
        <v>59</v>
      </c>
      <c r="G32" s="52" t="s">
        <v>60</v>
      </c>
      <c r="H32" s="50" t="s">
        <v>38</v>
      </c>
      <c r="I32" s="44" t="s">
        <v>61</v>
      </c>
    </row>
    <row r="33" spans="1:9" ht="60.75" x14ac:dyDescent="0.2">
      <c r="A33" s="39">
        <v>9</v>
      </c>
      <c r="B33" s="46" t="s">
        <v>62</v>
      </c>
      <c r="C33" s="51">
        <v>7497</v>
      </c>
      <c r="D33" s="51">
        <v>7497</v>
      </c>
      <c r="E33" s="48" t="s">
        <v>9</v>
      </c>
      <c r="F33" s="52" t="s">
        <v>63</v>
      </c>
      <c r="G33" s="52" t="s">
        <v>64</v>
      </c>
      <c r="H33" s="50" t="s">
        <v>38</v>
      </c>
      <c r="I33" s="44" t="s">
        <v>65</v>
      </c>
    </row>
    <row r="34" spans="1:9" ht="40.5" x14ac:dyDescent="0.2">
      <c r="A34" s="39">
        <v>10</v>
      </c>
      <c r="B34" s="46" t="s">
        <v>66</v>
      </c>
      <c r="C34" s="41">
        <v>5270</v>
      </c>
      <c r="D34" s="47">
        <v>5270</v>
      </c>
      <c r="E34" s="48" t="s">
        <v>9</v>
      </c>
      <c r="F34" s="49" t="s">
        <v>67</v>
      </c>
      <c r="G34" s="49" t="s">
        <v>68</v>
      </c>
      <c r="H34" s="50" t="s">
        <v>38</v>
      </c>
      <c r="I34" s="44" t="s">
        <v>69</v>
      </c>
    </row>
    <row r="35" spans="1:9" s="59" customFormat="1" ht="40.5" x14ac:dyDescent="0.3">
      <c r="A35" s="39">
        <v>11</v>
      </c>
      <c r="B35" s="53" t="s">
        <v>70</v>
      </c>
      <c r="C35" s="54">
        <v>1030</v>
      </c>
      <c r="D35" s="54">
        <v>1030</v>
      </c>
      <c r="E35" s="55" t="s">
        <v>71</v>
      </c>
      <c r="F35" s="56" t="s">
        <v>72</v>
      </c>
      <c r="G35" s="56" t="s">
        <v>73</v>
      </c>
      <c r="H35" s="57" t="s">
        <v>38</v>
      </c>
      <c r="I35" s="58" t="s">
        <v>74</v>
      </c>
    </row>
    <row r="36" spans="1:9" s="59" customFormat="1" ht="40.5" x14ac:dyDescent="0.3">
      <c r="A36" s="39">
        <v>12</v>
      </c>
      <c r="B36" s="53" t="s">
        <v>75</v>
      </c>
      <c r="C36" s="54">
        <v>2500</v>
      </c>
      <c r="D36" s="54">
        <v>2500</v>
      </c>
      <c r="E36" s="55" t="s">
        <v>71</v>
      </c>
      <c r="F36" s="56" t="s">
        <v>76</v>
      </c>
      <c r="G36" s="56" t="s">
        <v>77</v>
      </c>
      <c r="H36" s="57" t="s">
        <v>38</v>
      </c>
      <c r="I36" s="58" t="s">
        <v>78</v>
      </c>
    </row>
    <row r="37" spans="1:9" s="59" customFormat="1" ht="81" x14ac:dyDescent="0.3">
      <c r="A37" s="39">
        <v>13</v>
      </c>
      <c r="B37" s="53" t="s">
        <v>79</v>
      </c>
      <c r="C37" s="54">
        <v>72500</v>
      </c>
      <c r="D37" s="54">
        <v>72500</v>
      </c>
      <c r="E37" s="60" t="s">
        <v>71</v>
      </c>
      <c r="F37" s="56" t="s">
        <v>80</v>
      </c>
      <c r="G37" s="56" t="s">
        <v>81</v>
      </c>
      <c r="H37" s="61" t="s">
        <v>38</v>
      </c>
      <c r="I37" s="58" t="s">
        <v>82</v>
      </c>
    </row>
    <row r="38" spans="1:9" s="59" customFormat="1" ht="60.75" x14ac:dyDescent="0.3">
      <c r="A38" s="39">
        <v>14</v>
      </c>
      <c r="B38" s="53" t="s">
        <v>83</v>
      </c>
      <c r="C38" s="54">
        <v>10270</v>
      </c>
      <c r="D38" s="54">
        <v>10270</v>
      </c>
      <c r="E38" s="60" t="s">
        <v>71</v>
      </c>
      <c r="F38" s="56" t="s">
        <v>84</v>
      </c>
      <c r="G38" s="56" t="s">
        <v>85</v>
      </c>
      <c r="H38" s="61" t="s">
        <v>38</v>
      </c>
      <c r="I38" s="58" t="s">
        <v>86</v>
      </c>
    </row>
    <row r="39" spans="1:9" s="59" customFormat="1" ht="60.75" x14ac:dyDescent="0.3">
      <c r="A39" s="39">
        <v>15</v>
      </c>
      <c r="B39" s="53" t="s">
        <v>87</v>
      </c>
      <c r="C39" s="54">
        <v>3600</v>
      </c>
      <c r="D39" s="54">
        <v>3600</v>
      </c>
      <c r="E39" s="60" t="s">
        <v>71</v>
      </c>
      <c r="F39" s="56" t="s">
        <v>88</v>
      </c>
      <c r="G39" s="56" t="s">
        <v>89</v>
      </c>
      <c r="H39" s="61" t="s">
        <v>38</v>
      </c>
      <c r="I39" s="58" t="s">
        <v>90</v>
      </c>
    </row>
    <row r="40" spans="1:9" s="59" customFormat="1" ht="60.75" x14ac:dyDescent="0.3">
      <c r="A40" s="39">
        <v>16</v>
      </c>
      <c r="B40" s="53" t="s">
        <v>91</v>
      </c>
      <c r="C40" s="54">
        <v>4320</v>
      </c>
      <c r="D40" s="54">
        <v>4320</v>
      </c>
      <c r="E40" s="60" t="s">
        <v>71</v>
      </c>
      <c r="F40" s="56" t="s">
        <v>92</v>
      </c>
      <c r="G40" s="56" t="s">
        <v>93</v>
      </c>
      <c r="H40" s="61" t="s">
        <v>38</v>
      </c>
      <c r="I40" s="58" t="s">
        <v>94</v>
      </c>
    </row>
    <row r="41" spans="1:9" s="59" customFormat="1" ht="162" x14ac:dyDescent="0.3">
      <c r="A41" s="39">
        <v>17</v>
      </c>
      <c r="B41" s="53" t="s">
        <v>95</v>
      </c>
      <c r="C41" s="54">
        <v>3807</v>
      </c>
      <c r="D41" s="54">
        <v>3807</v>
      </c>
      <c r="E41" s="60" t="s">
        <v>71</v>
      </c>
      <c r="F41" s="56" t="s">
        <v>96</v>
      </c>
      <c r="G41" s="56" t="s">
        <v>97</v>
      </c>
      <c r="H41" s="61" t="s">
        <v>38</v>
      </c>
      <c r="I41" s="58" t="s">
        <v>98</v>
      </c>
    </row>
    <row r="42" spans="1:9" ht="40.5" x14ac:dyDescent="0.2">
      <c r="A42" s="39">
        <v>18</v>
      </c>
      <c r="B42" s="42" t="s">
        <v>99</v>
      </c>
      <c r="C42" s="62">
        <v>700</v>
      </c>
      <c r="D42" s="63">
        <v>700</v>
      </c>
      <c r="E42" s="55" t="s">
        <v>9</v>
      </c>
      <c r="F42" s="64" t="s">
        <v>100</v>
      </c>
      <c r="G42" s="65" t="s">
        <v>101</v>
      </c>
      <c r="H42" s="57" t="s">
        <v>102</v>
      </c>
      <c r="I42" s="66" t="s">
        <v>103</v>
      </c>
    </row>
    <row r="43" spans="1:9" s="31" customFormat="1" ht="40.5" x14ac:dyDescent="0.3">
      <c r="A43" s="39">
        <v>19</v>
      </c>
      <c r="B43" s="44" t="s">
        <v>104</v>
      </c>
      <c r="C43" s="67">
        <v>700</v>
      </c>
      <c r="D43" s="67">
        <v>700</v>
      </c>
      <c r="E43" s="55" t="s">
        <v>71</v>
      </c>
      <c r="F43" s="68" t="s">
        <v>105</v>
      </c>
      <c r="G43" s="69" t="s">
        <v>106</v>
      </c>
      <c r="H43" s="57" t="s">
        <v>102</v>
      </c>
      <c r="I43" s="66" t="s">
        <v>107</v>
      </c>
    </row>
    <row r="44" spans="1:9" s="59" customFormat="1" ht="40.5" x14ac:dyDescent="0.3">
      <c r="A44" s="39">
        <v>20</v>
      </c>
      <c r="B44" s="70" t="s">
        <v>108</v>
      </c>
      <c r="C44" s="71">
        <v>9000</v>
      </c>
      <c r="D44" s="71">
        <v>9000</v>
      </c>
      <c r="E44" s="55" t="s">
        <v>9</v>
      </c>
      <c r="F44" s="72" t="s">
        <v>109</v>
      </c>
      <c r="G44" s="72" t="s">
        <v>110</v>
      </c>
      <c r="H44" s="57" t="s">
        <v>102</v>
      </c>
      <c r="I44" s="66" t="s">
        <v>111</v>
      </c>
    </row>
    <row r="45" spans="1:9" s="59" customFormat="1" ht="40.5" x14ac:dyDescent="0.3">
      <c r="A45" s="39">
        <v>21</v>
      </c>
      <c r="B45" s="70" t="s">
        <v>108</v>
      </c>
      <c r="C45" s="71">
        <v>9000</v>
      </c>
      <c r="D45" s="71">
        <v>9000</v>
      </c>
      <c r="E45" s="55" t="s">
        <v>9</v>
      </c>
      <c r="F45" s="72" t="s">
        <v>112</v>
      </c>
      <c r="G45" s="72" t="s">
        <v>113</v>
      </c>
      <c r="H45" s="57" t="s">
        <v>102</v>
      </c>
      <c r="I45" s="66" t="s">
        <v>114</v>
      </c>
    </row>
    <row r="46" spans="1:9" x14ac:dyDescent="0.2">
      <c r="C46" s="74">
        <f>SUM(C25:C45)</f>
        <v>234041.55</v>
      </c>
    </row>
  </sheetData>
  <mergeCells count="13">
    <mergeCell ref="A22:I22"/>
    <mergeCell ref="D10:E10"/>
    <mergeCell ref="D11:E11"/>
    <mergeCell ref="D12:E12"/>
    <mergeCell ref="A17:B17"/>
    <mergeCell ref="A20:I20"/>
    <mergeCell ref="A21:I21"/>
    <mergeCell ref="A2:I2"/>
    <mergeCell ref="A3:I3"/>
    <mergeCell ref="D6:E6"/>
    <mergeCell ref="D7:E7"/>
    <mergeCell ref="D8:E8"/>
    <mergeCell ref="D9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2026-04-28T02:12:28Z</dcterms:created>
  <dcterms:modified xsi:type="dcterms:W3CDTF">2026-04-28T02:12:45Z</dcterms:modified>
</cp:coreProperties>
</file>